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King-local\King.Wang\HR1210\SCH&amp;PCB\000_EVHR1211-Y-00B----600W Charger--available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Sheet1!$A$1:$L$100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0" i="1" l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2" i="1"/>
</calcChain>
</file>

<file path=xl/sharedStrings.xml><?xml version="1.0" encoding="utf-8"?>
<sst xmlns="http://schemas.openxmlformats.org/spreadsheetml/2006/main" count="672" uniqueCount="470">
  <si>
    <t>Qty</t>
  </si>
  <si>
    <t>Ref</t>
  </si>
  <si>
    <t>Value</t>
  </si>
  <si>
    <t>Description</t>
  </si>
  <si>
    <t>Package</t>
  </si>
  <si>
    <t>Manufacturer</t>
  </si>
  <si>
    <t>Manufacturer P/N</t>
  </si>
  <si>
    <t>C1, C2, C3, C14, C16, C17</t>
  </si>
  <si>
    <t>6.8nF, 2kV</t>
  </si>
  <si>
    <t>Film capacitor</t>
  </si>
  <si>
    <t>r15mm (18mmx6mm)</t>
  </si>
  <si>
    <t>TDK</t>
  </si>
  <si>
    <t>B32672L8682J000</t>
  </si>
  <si>
    <t>C12, C23, C27</t>
  </si>
  <si>
    <t>22µF, 35V</t>
  </si>
  <si>
    <t>Electrolytic capacitor</t>
  </si>
  <si>
    <t>r2.54mm, d6.3mm</t>
  </si>
  <si>
    <t>United Chemi-Con</t>
  </si>
  <si>
    <t>1nF, 50V</t>
  </si>
  <si>
    <t>MLCC capacitor</t>
  </si>
  <si>
    <t>Kemet</t>
  </si>
  <si>
    <t>C19, C29</t>
  </si>
  <si>
    <t>10nF, 50V</t>
  </si>
  <si>
    <t>47nF, 50V</t>
  </si>
  <si>
    <t>C20, C24, C46</t>
  </si>
  <si>
    <t>10pF, 50V</t>
  </si>
  <si>
    <t>C21</t>
  </si>
  <si>
    <t>22nF, 50V</t>
  </si>
  <si>
    <t>C22</t>
  </si>
  <si>
    <t>2.2µF, 450V</t>
  </si>
  <si>
    <t>r3.5mm, d8mm</t>
  </si>
  <si>
    <t>ESMQ451ELL2R2MHB5D</t>
  </si>
  <si>
    <t>C31, C44</t>
  </si>
  <si>
    <r>
      <t>1µF, 350V</t>
    </r>
    <r>
      <rPr>
        <vertAlign val="subscript"/>
        <sz val="10"/>
        <color rgb="FF000000"/>
        <rFont val="Arial"/>
        <family val="2"/>
      </rPr>
      <t>AC</t>
    </r>
  </si>
  <si>
    <t>r27.5mm</t>
  </si>
  <si>
    <t>F861BZ105M310A</t>
  </si>
  <si>
    <t>C32, C49, C52</t>
  </si>
  <si>
    <t>100nF, 50V</t>
  </si>
  <si>
    <t>C34</t>
  </si>
  <si>
    <t>100pF, 50V</t>
  </si>
  <si>
    <t>C35, C59</t>
  </si>
  <si>
    <r>
      <t>220µF, 35V</t>
    </r>
    <r>
      <rPr>
        <vertAlign val="subscript"/>
        <sz val="10"/>
        <color rgb="FF000000"/>
        <rFont val="Arial"/>
        <family val="2"/>
      </rPr>
      <t>DC</t>
    </r>
  </si>
  <si>
    <t>Rubycon</t>
  </si>
  <si>
    <t>35ZL220MEFC8X16</t>
  </si>
  <si>
    <t>C36</t>
  </si>
  <si>
    <t>10µF, 25V</t>
  </si>
  <si>
    <t>C37, C51</t>
  </si>
  <si>
    <t>1µF, 50V</t>
  </si>
  <si>
    <t>C6, C6A, C38</t>
  </si>
  <si>
    <t>4.7µF, 50V</t>
  </si>
  <si>
    <t>Murata</t>
  </si>
  <si>
    <t>C40, C42</t>
  </si>
  <si>
    <t>22nF, 500V</t>
  </si>
  <si>
    <t>C41</t>
  </si>
  <si>
    <t>330µF, 450V</t>
  </si>
  <si>
    <t>r10mm, d30mm</t>
  </si>
  <si>
    <t>EKMZ451VSN331MR30S</t>
  </si>
  <si>
    <t>C47</t>
  </si>
  <si>
    <t>4.7nF, 50V</t>
  </si>
  <si>
    <t>C48</t>
  </si>
  <si>
    <t>680pF, 50V</t>
  </si>
  <si>
    <t>C5, C7, C10, C11, C30</t>
  </si>
  <si>
    <t>330µF, 63V</t>
  </si>
  <si>
    <t>r5mm, d13mm</t>
  </si>
  <si>
    <t>Wurth</t>
  </si>
  <si>
    <t>C60, C74</t>
  </si>
  <si>
    <t>C62, C63</t>
  </si>
  <si>
    <t>22pF, 200V</t>
  </si>
  <si>
    <t>C0603C220J2GACTU</t>
  </si>
  <si>
    <t>C69</t>
  </si>
  <si>
    <t>2.2nF, 50V</t>
  </si>
  <si>
    <t>C1206C222K5RACTU</t>
  </si>
  <si>
    <t>C8, C13</t>
  </si>
  <si>
    <t>220pF, 1000V</t>
  </si>
  <si>
    <t>C9</t>
  </si>
  <si>
    <r>
      <t>33nF, 630V</t>
    </r>
    <r>
      <rPr>
        <vertAlign val="subscript"/>
        <sz val="10"/>
        <color rgb="FF000000"/>
        <rFont val="Arial"/>
        <family val="2"/>
      </rPr>
      <t>DC</t>
    </r>
  </si>
  <si>
    <t>r22.5mm, (26.5mmx16mm)</t>
  </si>
  <si>
    <t>R73QN23304030J</t>
  </si>
  <si>
    <t>CY1, CY3, CY8, CY11</t>
  </si>
  <si>
    <t>4.7nF</t>
  </si>
  <si>
    <t>CY capacitor</t>
  </si>
  <si>
    <t>r7.5mm</t>
  </si>
  <si>
    <t>C947U472MZVDBA7317</t>
  </si>
  <si>
    <t>CY2, CY4, CY5, CY6, CY10</t>
  </si>
  <si>
    <t>10nF</t>
  </si>
  <si>
    <t>C981U103MZVDBA7317</t>
  </si>
  <si>
    <t>D1, D2, D3, D5, D10, D11, D23</t>
  </si>
  <si>
    <t>75V, 100mA</t>
  </si>
  <si>
    <t>Signal diode</t>
  </si>
  <si>
    <t>SOD-323F</t>
  </si>
  <si>
    <t>On Semiconductor</t>
  </si>
  <si>
    <t>1N4148WS</t>
  </si>
  <si>
    <t>D13</t>
  </si>
  <si>
    <t>150V, 3A</t>
  </si>
  <si>
    <t>DO-214AC</t>
  </si>
  <si>
    <t>Diodes Inc.</t>
  </si>
  <si>
    <t>STPS3150U</t>
  </si>
  <si>
    <t>D21</t>
  </si>
  <si>
    <t>650V, 8A</t>
  </si>
  <si>
    <t>TO-263</t>
  </si>
  <si>
    <t>Royal Ohm</t>
  </si>
  <si>
    <t>SCS308AJTLL</t>
  </si>
  <si>
    <t>D22</t>
  </si>
  <si>
    <t>600V 15A</t>
  </si>
  <si>
    <t>Diode Bridge</t>
  </si>
  <si>
    <t>GSIB15</t>
  </si>
  <si>
    <t>Vishay Semiconductors</t>
  </si>
  <si>
    <t>GSIB1560-E3/45</t>
  </si>
  <si>
    <t>D26</t>
  </si>
  <si>
    <t>80V, 1A</t>
  </si>
  <si>
    <t>B180-13-F</t>
  </si>
  <si>
    <t>U7, U10, U11</t>
  </si>
  <si>
    <t>2.495V, 1%, 36V</t>
  </si>
  <si>
    <t>Voltage reference</t>
  </si>
  <si>
    <t>SOT-23-5</t>
  </si>
  <si>
    <t>TI</t>
  </si>
  <si>
    <t>TL431IDBVT</t>
  </si>
  <si>
    <t>D6, D18</t>
  </si>
  <si>
    <t>2.2V, 20mA</t>
  </si>
  <si>
    <t>Rohm</t>
  </si>
  <si>
    <t>SML-D12P8WT86C</t>
  </si>
  <si>
    <t>D8, D12, D14, D16, D20, D24, D25</t>
  </si>
  <si>
    <t>600V, 1A</t>
  </si>
  <si>
    <t>RS1J</t>
  </si>
  <si>
    <t>F1</t>
  </si>
  <si>
    <t>15A 450V</t>
  </si>
  <si>
    <t>Input fuse</t>
  </si>
  <si>
    <t>Littelfuse</t>
  </si>
  <si>
    <t>0487015.MXEP</t>
  </si>
  <si>
    <t>F2</t>
  </si>
  <si>
    <t>20A 80V</t>
  </si>
  <si>
    <t>Output fuse</t>
  </si>
  <si>
    <t>FKS ATO</t>
  </si>
  <si>
    <t>HS1</t>
  </si>
  <si>
    <t>-</t>
  </si>
  <si>
    <t>Heatsink</t>
  </si>
  <si>
    <t>L1</t>
  </si>
  <si>
    <t>90µH</t>
  </si>
  <si>
    <t>Resonant inductor</t>
  </si>
  <si>
    <t>RM12</t>
  </si>
  <si>
    <t>Custom</t>
  </si>
  <si>
    <t>RM12-L1</t>
  </si>
  <si>
    <t>L2</t>
  </si>
  <si>
    <t>300µH</t>
  </si>
  <si>
    <t>PFC inductor</t>
  </si>
  <si>
    <t>35mmx25mm</t>
  </si>
  <si>
    <t>3525-L2</t>
  </si>
  <si>
    <t>L3</t>
  </si>
  <si>
    <t>2x11.4mH, 10A</t>
  </si>
  <si>
    <t>IN CM filter</t>
  </si>
  <si>
    <t>R6166</t>
  </si>
  <si>
    <t>VAC</t>
  </si>
  <si>
    <t>T60405-R6166-X210</t>
  </si>
  <si>
    <t>L4</t>
  </si>
  <si>
    <t>In DM filter</t>
  </si>
  <si>
    <t>L6</t>
  </si>
  <si>
    <t>2x11.7mH, 12A</t>
  </si>
  <si>
    <t>Out CM filter</t>
  </si>
  <si>
    <t>T60405-R6166-X035</t>
  </si>
  <si>
    <t>Q1, Q2, Q3, Q3A</t>
  </si>
  <si>
    <t>Infineon</t>
  </si>
  <si>
    <t>IPB65R110CFDAATMA1</t>
  </si>
  <si>
    <t>650V 31.2A 99mΩ</t>
  </si>
  <si>
    <t>Q4, Q5, Q6, Q7</t>
  </si>
  <si>
    <r>
      <t xml:space="preserve">120V, 10A, </t>
    </r>
    <r>
      <rPr>
        <sz val="10"/>
        <color theme="1"/>
        <rFont val="Arial"/>
        <family val="2"/>
      </rPr>
      <t>31mΩ</t>
    </r>
  </si>
  <si>
    <t>SR MOSFET</t>
  </si>
  <si>
    <t>PQFN-8</t>
  </si>
  <si>
    <t>IRFH5015TRPBF</t>
  </si>
  <si>
    <t>Q8</t>
  </si>
  <si>
    <t>Sig PMOS</t>
  </si>
  <si>
    <t>SOT-23-3</t>
  </si>
  <si>
    <t>R1</t>
  </si>
  <si>
    <t>30Ω</t>
  </si>
  <si>
    <t>NTC</t>
  </si>
  <si>
    <t>MS15</t>
  </si>
  <si>
    <t>Ametherm</t>
  </si>
  <si>
    <t>0Ω</t>
  </si>
  <si>
    <t>Thin film resistor</t>
  </si>
  <si>
    <t>Vishay</t>
  </si>
  <si>
    <t>R2, R11, R12, R17, R20, R21, R42, R85</t>
  </si>
  <si>
    <t>100kΩ</t>
  </si>
  <si>
    <t>TE Connectivity</t>
  </si>
  <si>
    <t>R13</t>
  </si>
  <si>
    <t>2kΩ</t>
  </si>
  <si>
    <t>R14, R14A</t>
  </si>
  <si>
    <t>20Ω</t>
  </si>
  <si>
    <t>Yageo</t>
  </si>
  <si>
    <t>R5, R19, R26, R33, R40, R44, R48, R48A, R102, R103</t>
  </si>
  <si>
    <t>10kΩ</t>
  </si>
  <si>
    <t>R28</t>
  </si>
  <si>
    <t>120kΩ</t>
  </si>
  <si>
    <t>RC0603FR-07120KL</t>
  </si>
  <si>
    <t>R22</t>
  </si>
  <si>
    <t>39kΩ</t>
  </si>
  <si>
    <t>R23, R41</t>
  </si>
  <si>
    <t>51kΩ</t>
  </si>
  <si>
    <t>R27</t>
  </si>
  <si>
    <t>2Ω, 600mW</t>
  </si>
  <si>
    <t>MRS25</t>
  </si>
  <si>
    <t>MRS25000C2008FCT00</t>
  </si>
  <si>
    <t>R30</t>
  </si>
  <si>
    <t>220kΩ</t>
  </si>
  <si>
    <t>R34, R46, R46A, R57, R60, R64, R64A</t>
  </si>
  <si>
    <t>10Ω</t>
  </si>
  <si>
    <t>R31, R32, R35, R36, R81, R83</t>
  </si>
  <si>
    <t>R4</t>
  </si>
  <si>
    <t>510Ω</t>
  </si>
  <si>
    <t>RC0603FR-070RL</t>
  </si>
  <si>
    <t>R43</t>
  </si>
  <si>
    <t>1kΩ</t>
  </si>
  <si>
    <t>R45, R49, R54, R56</t>
  </si>
  <si>
    <t>3.9MΩ</t>
  </si>
  <si>
    <t>RC1206FR-073M9L</t>
  </si>
  <si>
    <t>R52, R59</t>
  </si>
  <si>
    <t>2.43MΩ</t>
  </si>
  <si>
    <t>RC1206FR-072M43L</t>
  </si>
  <si>
    <t>R50, R51, R72, R73</t>
  </si>
  <si>
    <t>33mΩ</t>
  </si>
  <si>
    <t>WSHM2818R0330FEB</t>
  </si>
  <si>
    <t>R53</t>
  </si>
  <si>
    <t>5.1kΩ</t>
  </si>
  <si>
    <t>R55</t>
  </si>
  <si>
    <t>100Ω</t>
  </si>
  <si>
    <t>R58, R63</t>
  </si>
  <si>
    <t>33kΩ</t>
  </si>
  <si>
    <t>R6, R6A</t>
  </si>
  <si>
    <t>20mΩ</t>
  </si>
  <si>
    <t>R65</t>
  </si>
  <si>
    <t>62kΩ</t>
  </si>
  <si>
    <t>R7</t>
  </si>
  <si>
    <t>R92</t>
  </si>
  <si>
    <t>150kΩ</t>
  </si>
  <si>
    <t>R93</t>
  </si>
  <si>
    <t>R67, R94</t>
  </si>
  <si>
    <t>RL1</t>
  </si>
  <si>
    <r>
      <t>12V</t>
    </r>
    <r>
      <rPr>
        <vertAlign val="subscript"/>
        <sz val="10"/>
        <color rgb="FF000000"/>
        <rFont val="Arial"/>
        <family val="2"/>
      </rPr>
      <t>DC</t>
    </r>
    <r>
      <rPr>
        <sz val="10"/>
        <color rgb="FF000000"/>
        <rFont val="Arial"/>
        <family val="2"/>
      </rPr>
      <t>, 30A</t>
    </r>
  </si>
  <si>
    <t>TA9</t>
  </si>
  <si>
    <t>T9AS1D12-12</t>
  </si>
  <si>
    <t>SK1, SK2, SK3, SK4, SK5</t>
  </si>
  <si>
    <t>M3x0.5, 6mm</t>
  </si>
  <si>
    <t>Screw</t>
  </si>
  <si>
    <t>M3</t>
  </si>
  <si>
    <t>Keystone</t>
  </si>
  <si>
    <t>9191-4</t>
  </si>
  <si>
    <t>SP1, SP1A, SP2, SP2A, SP3, SP3A</t>
  </si>
  <si>
    <t>1.6W/mK</t>
  </si>
  <si>
    <t>Insulator</t>
  </si>
  <si>
    <t>Bergquist</t>
  </si>
  <si>
    <t>HF300P-0.001-00-0404</t>
  </si>
  <si>
    <t>TR1</t>
  </si>
  <si>
    <t>150µH, 3:1:1</t>
  </si>
  <si>
    <t>LLC transformer</t>
  </si>
  <si>
    <t>RM14</t>
  </si>
  <si>
    <t>MPS</t>
  </si>
  <si>
    <t>RM14 - TR1</t>
  </si>
  <si>
    <t>TR2</t>
  </si>
  <si>
    <t>8.6mH, 4.5:1</t>
  </si>
  <si>
    <t>FB transformer</t>
  </si>
  <si>
    <t>EF20</t>
  </si>
  <si>
    <t>EF20 - TR2</t>
  </si>
  <si>
    <t>U1</t>
  </si>
  <si>
    <t>700V, 4.5Ω</t>
  </si>
  <si>
    <t>FB controller</t>
  </si>
  <si>
    <t>SOIC-8</t>
  </si>
  <si>
    <t>U2, U4</t>
  </si>
  <si>
    <t>50mA, 5000V</t>
  </si>
  <si>
    <t>Optocoupler</t>
  </si>
  <si>
    <t>SMD-4</t>
  </si>
  <si>
    <t>FOD817A3SD</t>
  </si>
  <si>
    <t>U3</t>
  </si>
  <si>
    <t>HR1211</t>
  </si>
  <si>
    <t>Combo controller</t>
  </si>
  <si>
    <t>SOIC-20</t>
  </si>
  <si>
    <t>U8</t>
  </si>
  <si>
    <t>MP6924</t>
  </si>
  <si>
    <t>SR controller</t>
  </si>
  <si>
    <t>VAR1</t>
  </si>
  <si>
    <t>195J 8KA</t>
  </si>
  <si>
    <t>Varistor</t>
  </si>
  <si>
    <t>Disc, 20mm</t>
  </si>
  <si>
    <t>EPCOS</t>
  </si>
  <si>
    <t>B72220S0461K101</t>
  </si>
  <si>
    <t>R38</t>
  </si>
  <si>
    <t>20KΩ</t>
  </si>
  <si>
    <t>Resistor 0603</t>
  </si>
  <si>
    <t>R61</t>
  </si>
  <si>
    <t>9.53kΩ</t>
  </si>
  <si>
    <t>RC0603FR-079K53L</t>
  </si>
  <si>
    <t>R62, R66</t>
  </si>
  <si>
    <t>Resistor 1206</t>
  </si>
  <si>
    <t>R68</t>
  </si>
  <si>
    <t>3.9Ω</t>
  </si>
  <si>
    <t>Vishay Dale</t>
  </si>
  <si>
    <t>CRCW12063R90FKEAHP</t>
  </si>
  <si>
    <t>R74</t>
  </si>
  <si>
    <t>VISHAY</t>
  </si>
  <si>
    <t>NTHS1206N17N1003JE</t>
  </si>
  <si>
    <t>RL2</t>
  </si>
  <si>
    <t>12V 10A</t>
  </si>
  <si>
    <t>Relay</t>
  </si>
  <si>
    <t>OJ-SH-112HM,000</t>
  </si>
  <si>
    <t>SW1</t>
  </si>
  <si>
    <t>Switch</t>
  </si>
  <si>
    <t>WS-SLTV</t>
  </si>
  <si>
    <t>Wurth Electronics</t>
  </si>
  <si>
    <t>U6</t>
  </si>
  <si>
    <t>Current sensor</t>
  </si>
  <si>
    <t>High-Side Current-Sense Amplifier</t>
  </si>
  <si>
    <t>TSOT23-6L</t>
  </si>
  <si>
    <t>Monolithic Power Systems</t>
  </si>
  <si>
    <t>FAN1, FAN2</t>
  </si>
  <si>
    <t>FAN 35x35x10</t>
  </si>
  <si>
    <t>Sunon</t>
  </si>
  <si>
    <t>MF35101V1-1000U-A99</t>
  </si>
  <si>
    <t>J1, J6</t>
  </si>
  <si>
    <t>50A</t>
  </si>
  <si>
    <t>Connector</t>
  </si>
  <si>
    <t>74650073R</t>
  </si>
  <si>
    <t>J2</t>
  </si>
  <si>
    <t>10A</t>
  </si>
  <si>
    <t>CON 250V 10A IEC 14</t>
  </si>
  <si>
    <t>Bulgin</t>
  </si>
  <si>
    <t>PX0580/PC</t>
  </si>
  <si>
    <t>J3, J4</t>
  </si>
  <si>
    <t>Connector 2 poles</t>
  </si>
  <si>
    <t>JST</t>
  </si>
  <si>
    <t>B2B-XH-A(LF)(SN)</t>
  </si>
  <si>
    <t>MPQ8112AGJ-AEC1-Z</t>
  </si>
  <si>
    <t>1 Form A</t>
  </si>
  <si>
    <t>35mmx35mmx10mm</t>
  </si>
  <si>
    <t>12V</t>
  </si>
  <si>
    <t>3A</t>
  </si>
  <si>
    <t>JST connector</t>
  </si>
  <si>
    <t>AC Maing plug</t>
  </si>
  <si>
    <t>MOSFET</t>
  </si>
  <si>
    <t>C19A, C25, C45</t>
  </si>
  <si>
    <t>0603</t>
  </si>
  <si>
    <t>DIP</t>
  </si>
  <si>
    <t>17µH 6A</t>
  </si>
  <si>
    <t>1610-L4</t>
  </si>
  <si>
    <t>16,8mmx10mm</t>
  </si>
  <si>
    <t>10mm, M3 x 0.5</t>
  </si>
  <si>
    <t xml:space="preserve"> Brass Hex Threaded Standoff, Female/Female R30-1001002, 10mm, M3 x 0.5</t>
  </si>
  <si>
    <t>Any</t>
  </si>
  <si>
    <t>Screw M3x8mm</t>
  </si>
  <si>
    <t>Screw M3x6mm</t>
  </si>
  <si>
    <t>M3x6mm</t>
  </si>
  <si>
    <t>M3x8mm</t>
  </si>
  <si>
    <t>Würth</t>
  </si>
  <si>
    <t>GCM188R71H473KA55D</t>
  </si>
  <si>
    <t>GRM188R71H103KA01D</t>
  </si>
  <si>
    <t>GRM188R71H104KA93D</t>
  </si>
  <si>
    <t>GRM1885C1H101JA01D</t>
  </si>
  <si>
    <t>GRM188R61E106MA73D</t>
  </si>
  <si>
    <t>GRM188R61H105KAAL</t>
  </si>
  <si>
    <t>GCJ31CC71H475KA01L</t>
  </si>
  <si>
    <t>1206Y5000223KXR</t>
  </si>
  <si>
    <t>兆欣电子</t>
  </si>
  <si>
    <t>GRM188R71H681KA01D</t>
  </si>
  <si>
    <t xml:space="preserve">	885012208093</t>
  </si>
  <si>
    <t>GRM31A7U3A221JW31D</t>
  </si>
  <si>
    <t>长电</t>
  </si>
  <si>
    <t>SI2307BDS(非标)</t>
  </si>
  <si>
    <t>30V, 2,5A</t>
  </si>
  <si>
    <t>RC0603FR-07100KL</t>
  </si>
  <si>
    <t>RC1206FR-072KL</t>
  </si>
  <si>
    <t>RC1206FR-0720RL</t>
  </si>
  <si>
    <t>RC0603FR-0710KL</t>
  </si>
  <si>
    <t>RC0603FR-0739KL</t>
  </si>
  <si>
    <t xml:space="preserve">	RC0603FR-0751KL</t>
  </si>
  <si>
    <t>RC0603FR-07220KL</t>
  </si>
  <si>
    <t>RC0603FR-0710RL</t>
  </si>
  <si>
    <t xml:space="preserve">	RC0603FR-072KL</t>
  </si>
  <si>
    <t>RC0603FR-07510RL</t>
  </si>
  <si>
    <t>R3, R9, R10, R16, R18, R24, R96</t>
  </si>
  <si>
    <t>RC0603FR-071KL</t>
  </si>
  <si>
    <t xml:space="preserve">	RC1206FR-075K1L</t>
  </si>
  <si>
    <t>RC0603FR-07100RL</t>
  </si>
  <si>
    <t>RC0603FR-0733KL</t>
  </si>
  <si>
    <t>RL2512FK-070R02L</t>
  </si>
  <si>
    <t>RC0603FR-0762KL</t>
  </si>
  <si>
    <t>RC1206FR-0730RL</t>
  </si>
  <si>
    <t>RC1206FR-07150KL</t>
  </si>
  <si>
    <t>HF500GS-15</t>
  </si>
  <si>
    <t>HR1211GY-0001-Z</t>
  </si>
  <si>
    <t>MP6924GS-Z</t>
  </si>
  <si>
    <t xml:space="preserve">	RC0603FR-0720KL</t>
  </si>
  <si>
    <t xml:space="preserve">	RC1206FR-070RL</t>
  </si>
  <si>
    <t>C15, C26, C28, C50, C61, C76</t>
  </si>
  <si>
    <t>需求</t>
  </si>
  <si>
    <t>已提供图纸</t>
  </si>
  <si>
    <t>后续提供图纸</t>
  </si>
  <si>
    <t>备注</t>
  </si>
  <si>
    <t>原厂已申请</t>
  </si>
  <si>
    <t>缺货</t>
  </si>
  <si>
    <t>邦达园单颗报价</t>
  </si>
  <si>
    <r>
      <t>怕加工损耗</t>
    </r>
    <r>
      <rPr>
        <sz val="11"/>
        <color rgb="FFFF0000"/>
        <rFont val="Calibri"/>
        <family val="2"/>
        <scheme val="minor"/>
      </rPr>
      <t>购25颗</t>
    </r>
  </si>
  <si>
    <r>
      <t>怕加工损耗</t>
    </r>
    <r>
      <rPr>
        <sz val="11"/>
        <color rgb="FFFF0000"/>
        <rFont val="Calibri"/>
        <family val="2"/>
        <scheme val="minor"/>
      </rPr>
      <t>购15颗</t>
    </r>
  </si>
  <si>
    <t>品牌是ROHM的，请确认</t>
  </si>
  <si>
    <t>HR1211 600W Charger</t>
  </si>
  <si>
    <t>更新型号，已订购</t>
  </si>
  <si>
    <t>请更新对应FX0xxx</t>
  </si>
  <si>
    <t>MS15 30004</t>
  </si>
  <si>
    <r>
      <t>怕加工损耗</t>
    </r>
    <r>
      <rPr>
        <sz val="11"/>
        <color rgb="FFFF0000"/>
        <rFont val="Calibri"/>
        <family val="2"/>
        <scheme val="minor"/>
      </rPr>
      <t>购50颗</t>
    </r>
  </si>
  <si>
    <r>
      <t>怕加工损耗</t>
    </r>
    <r>
      <rPr>
        <sz val="11"/>
        <color rgb="FFFF0000"/>
        <rFont val="Calibri"/>
        <family val="2"/>
        <scheme val="minor"/>
      </rPr>
      <t>购30颗</t>
    </r>
  </si>
  <si>
    <t>这就是个螺丝，不能直接找现成的？</t>
  </si>
  <si>
    <t>已申请</t>
  </si>
  <si>
    <t>17.0078,  17.0405 你看看能不能用</t>
  </si>
  <si>
    <t>17.0069你看看能不能用</t>
  </si>
  <si>
    <t>等你提供图纸</t>
  </si>
  <si>
    <t>北京在线订货报价8-15个工作日</t>
  </si>
  <si>
    <t>北京在线订货报价8-13个工作日</t>
  </si>
  <si>
    <t>北京在线订货报价10-12个工作日</t>
  </si>
  <si>
    <t>北京在线订货报价12-18个工作日</t>
  </si>
  <si>
    <t>北京在线订货报价7-12个工作日</t>
  </si>
  <si>
    <t>Part Number</t>
  </si>
  <si>
    <t>07.1361</t>
  </si>
  <si>
    <t>07.0062</t>
  </si>
  <si>
    <t>07.1727</t>
  </si>
  <si>
    <t>07.1511</t>
  </si>
  <si>
    <t>07.1505</t>
  </si>
  <si>
    <t>07.0051</t>
  </si>
  <si>
    <t>07.0074</t>
  </si>
  <si>
    <t>07.1177</t>
  </si>
  <si>
    <t>07.1460</t>
  </si>
  <si>
    <t>07.1812</t>
  </si>
  <si>
    <t>07.0801</t>
  </si>
  <si>
    <t>07.1318</t>
  </si>
  <si>
    <t>07.0549</t>
  </si>
  <si>
    <t>07.1549</t>
  </si>
  <si>
    <t>07.0195</t>
  </si>
  <si>
    <t>05.0084</t>
  </si>
  <si>
    <t>05.0009</t>
  </si>
  <si>
    <t>05.0077</t>
  </si>
  <si>
    <t>09.0065</t>
  </si>
  <si>
    <t>06.1315</t>
  </si>
  <si>
    <t>06.0208</t>
  </si>
  <si>
    <t>06.1535</t>
  </si>
  <si>
    <t>06.1057</t>
  </si>
  <si>
    <t>06.0112</t>
  </si>
  <si>
    <t>06.0214</t>
  </si>
  <si>
    <t>06.0607</t>
  </si>
  <si>
    <t>06.0613</t>
  </si>
  <si>
    <t>06.0732</t>
  </si>
  <si>
    <t>06.0045</t>
  </si>
  <si>
    <t>06.0092</t>
  </si>
  <si>
    <t>06.0611</t>
  </si>
  <si>
    <t>06.0085</t>
  </si>
  <si>
    <t>06.1011</t>
  </si>
  <si>
    <t>06.0058</t>
  </si>
  <si>
    <t>06.0710</t>
  </si>
  <si>
    <t>06.0907</t>
  </si>
  <si>
    <t>06.0623</t>
  </si>
  <si>
    <t>06.1340</t>
  </si>
  <si>
    <t>06.1079</t>
  </si>
  <si>
    <t>01.0818.16</t>
  </si>
  <si>
    <t>01.1327.02</t>
  </si>
  <si>
    <t>01.0978.06</t>
  </si>
  <si>
    <t>06.0141</t>
  </si>
  <si>
    <t>06.0111</t>
  </si>
  <si>
    <t>06.1012</t>
  </si>
  <si>
    <t>870235673001</t>
  </si>
  <si>
    <t>wurth</t>
  </si>
  <si>
    <t>FX0671</t>
  </si>
  <si>
    <t>FX0675</t>
  </si>
  <si>
    <t>FX0672</t>
  </si>
  <si>
    <t>FX0674</t>
  </si>
  <si>
    <t>FX0673</t>
  </si>
  <si>
    <r>
      <t>2.0</t>
    </r>
    <r>
      <rPr>
        <sz val="11"/>
        <color theme="1"/>
        <rFont val="Calibri"/>
        <family val="3"/>
        <charset val="134"/>
        <scheme val="minor"/>
      </rPr>
      <t>金针</t>
    </r>
    <phoneticPr fontId="7" type="noConversion"/>
  </si>
  <si>
    <t xml:space="preserve">Vin  Vout  GND  GND 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</si>
</sst>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vertAlign val="subscript"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0" fillId="0" borderId="1" xfId="0" quotePrefix="1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4" borderId="1" xfId="0" quotePrefix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21166</xdr:colOff>
      <xdr:row>47</xdr:row>
      <xdr:rowOff>190499</xdr:rowOff>
    </xdr:from>
    <xdr:to>
      <xdr:col>11</xdr:col>
      <xdr:colOff>830904</xdr:colOff>
      <xdr:row>54</xdr:row>
      <xdr:rowOff>150613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61833" y="5714999"/>
          <a:ext cx="809738" cy="128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zoomScale="70" zoomScaleNormal="70" zoomScaleSheetLayoutView="80" workbookViewId="0">
      <selection activeCell="K35" sqref="K35"/>
    </sheetView>
  </sheetViews>
  <sheetFormatPr defaultRowHeight="14.5"/>
  <cols>
    <col min="1" max="1" width="6.26953125" style="13" customWidth="1"/>
    <col min="2" max="2" width="23.1796875" style="13" customWidth="1"/>
    <col min="3" max="3" width="16.453125" style="13" customWidth="1"/>
    <col min="4" max="4" width="21.7265625" style="13" customWidth="1"/>
    <col min="5" max="5" width="23.81640625" style="13" bestFit="1" customWidth="1"/>
    <col min="6" max="6" width="23.453125" customWidth="1"/>
    <col min="7" max="7" width="23" style="1" customWidth="1"/>
    <col min="8" max="8" width="12.453125" style="1" bestFit="1" customWidth="1"/>
    <col min="9" max="9" width="14.81640625" style="2" customWidth="1"/>
    <col min="10" max="10" width="11.54296875" style="2" customWidth="1"/>
    <col min="11" max="11" width="33.453125" style="2" customWidth="1"/>
    <col min="12" max="12" width="16.81640625" style="13" customWidth="1"/>
  </cols>
  <sheetData>
    <row r="1" spans="1:11" ht="27.7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415</v>
      </c>
      <c r="I1" s="14" t="s">
        <v>389</v>
      </c>
      <c r="J1" s="19" t="s">
        <v>395</v>
      </c>
      <c r="K1" s="14" t="s">
        <v>392</v>
      </c>
    </row>
    <row r="2" spans="1:11">
      <c r="A2" s="9">
        <v>6</v>
      </c>
      <c r="B2" s="9" t="s">
        <v>7</v>
      </c>
      <c r="C2" s="9" t="s">
        <v>8</v>
      </c>
      <c r="D2" s="10" t="s">
        <v>9</v>
      </c>
      <c r="E2" s="9" t="s">
        <v>10</v>
      </c>
      <c r="F2" s="25" t="s">
        <v>11</v>
      </c>
      <c r="G2" s="23" t="s">
        <v>12</v>
      </c>
      <c r="H2" s="21"/>
      <c r="I2" s="21">
        <f>A2*10</f>
        <v>60</v>
      </c>
      <c r="J2" s="3"/>
      <c r="K2" s="3" t="s">
        <v>393</v>
      </c>
    </row>
    <row r="3" spans="1:11">
      <c r="A3" s="9">
        <v>3</v>
      </c>
      <c r="B3" s="9" t="s">
        <v>13</v>
      </c>
      <c r="C3" s="9" t="s">
        <v>14</v>
      </c>
      <c r="D3" s="10" t="s">
        <v>15</v>
      </c>
      <c r="E3" s="9" t="s">
        <v>16</v>
      </c>
      <c r="F3" s="9" t="s">
        <v>462</v>
      </c>
      <c r="G3" s="24" t="s">
        <v>461</v>
      </c>
      <c r="H3" s="21"/>
      <c r="I3" s="21">
        <f t="shared" ref="I3:I66" si="0">A3*10</f>
        <v>30</v>
      </c>
      <c r="J3" s="3"/>
      <c r="K3" s="3" t="s">
        <v>393</v>
      </c>
    </row>
    <row r="4" spans="1:11">
      <c r="A4" s="9">
        <v>6</v>
      </c>
      <c r="B4" s="9" t="s">
        <v>388</v>
      </c>
      <c r="C4" s="9" t="s">
        <v>18</v>
      </c>
      <c r="D4" s="10" t="s">
        <v>19</v>
      </c>
      <c r="E4" s="7" t="s">
        <v>336</v>
      </c>
      <c r="F4" s="5" t="s">
        <v>462</v>
      </c>
      <c r="G4" s="6">
        <v>885012206083</v>
      </c>
      <c r="H4" s="22" t="s">
        <v>416</v>
      </c>
      <c r="I4" s="3">
        <f t="shared" si="0"/>
        <v>60</v>
      </c>
      <c r="J4" s="3"/>
      <c r="K4" s="3">
        <v>2187</v>
      </c>
    </row>
    <row r="5" spans="1:11">
      <c r="A5" s="9">
        <v>2</v>
      </c>
      <c r="B5" s="9" t="s">
        <v>21</v>
      </c>
      <c r="C5" s="9" t="s">
        <v>22</v>
      </c>
      <c r="D5" s="10" t="s">
        <v>19</v>
      </c>
      <c r="E5" s="7" t="s">
        <v>336</v>
      </c>
      <c r="F5" s="5" t="s">
        <v>50</v>
      </c>
      <c r="G5" s="5" t="s">
        <v>350</v>
      </c>
      <c r="H5" s="7" t="s">
        <v>417</v>
      </c>
      <c r="I5" s="3">
        <f t="shared" si="0"/>
        <v>20</v>
      </c>
      <c r="J5" s="3"/>
      <c r="K5" s="3">
        <v>8656</v>
      </c>
    </row>
    <row r="6" spans="1:11">
      <c r="A6" s="9">
        <v>3</v>
      </c>
      <c r="B6" s="9" t="s">
        <v>335</v>
      </c>
      <c r="C6" s="9" t="s">
        <v>23</v>
      </c>
      <c r="D6" s="10" t="s">
        <v>19</v>
      </c>
      <c r="E6" s="7" t="s">
        <v>336</v>
      </c>
      <c r="F6" s="5" t="s">
        <v>50</v>
      </c>
      <c r="G6" s="5" t="s">
        <v>349</v>
      </c>
      <c r="H6" s="7" t="s">
        <v>418</v>
      </c>
      <c r="I6" s="3">
        <f t="shared" si="0"/>
        <v>30</v>
      </c>
      <c r="J6" s="3"/>
      <c r="K6" s="3">
        <v>8571</v>
      </c>
    </row>
    <row r="7" spans="1:11">
      <c r="A7" s="9">
        <v>3</v>
      </c>
      <c r="B7" s="9" t="s">
        <v>24</v>
      </c>
      <c r="C7" s="9" t="s">
        <v>25</v>
      </c>
      <c r="D7" s="10" t="s">
        <v>19</v>
      </c>
      <c r="E7" s="7" t="s">
        <v>336</v>
      </c>
      <c r="F7" s="5" t="s">
        <v>348</v>
      </c>
      <c r="G7" s="6">
        <v>885012006051</v>
      </c>
      <c r="H7" s="7" t="s">
        <v>419</v>
      </c>
      <c r="I7" s="3">
        <f t="shared" si="0"/>
        <v>30</v>
      </c>
      <c r="J7" s="3"/>
      <c r="K7" s="3">
        <v>1711</v>
      </c>
    </row>
    <row r="8" spans="1:11">
      <c r="A8" s="9">
        <v>1</v>
      </c>
      <c r="B8" s="9" t="s">
        <v>26</v>
      </c>
      <c r="C8" s="9" t="s">
        <v>27</v>
      </c>
      <c r="D8" s="10" t="s">
        <v>19</v>
      </c>
      <c r="E8" s="7" t="s">
        <v>336</v>
      </c>
      <c r="F8" s="5" t="s">
        <v>348</v>
      </c>
      <c r="G8" s="6">
        <v>885012206091</v>
      </c>
      <c r="H8" s="7" t="s">
        <v>420</v>
      </c>
      <c r="I8" s="3">
        <f t="shared" si="0"/>
        <v>10</v>
      </c>
      <c r="J8" s="3"/>
      <c r="K8" s="3">
        <v>2747</v>
      </c>
    </row>
    <row r="9" spans="1:11">
      <c r="A9" s="9">
        <v>1</v>
      </c>
      <c r="B9" s="9" t="s">
        <v>28</v>
      </c>
      <c r="C9" s="9" t="s">
        <v>29</v>
      </c>
      <c r="D9" s="10" t="s">
        <v>15</v>
      </c>
      <c r="E9" s="9" t="s">
        <v>30</v>
      </c>
      <c r="F9" s="25" t="s">
        <v>17</v>
      </c>
      <c r="G9" s="35" t="s">
        <v>31</v>
      </c>
      <c r="H9" s="36"/>
      <c r="I9" s="36">
        <f t="shared" si="0"/>
        <v>10</v>
      </c>
      <c r="J9" s="3">
        <v>9.98</v>
      </c>
      <c r="K9" s="3" t="s">
        <v>411</v>
      </c>
    </row>
    <row r="10" spans="1:11" ht="15.5">
      <c r="A10" s="9">
        <v>2</v>
      </c>
      <c r="B10" s="9" t="s">
        <v>32</v>
      </c>
      <c r="C10" s="9" t="s">
        <v>33</v>
      </c>
      <c r="D10" s="10" t="s">
        <v>9</v>
      </c>
      <c r="E10" s="9" t="s">
        <v>34</v>
      </c>
      <c r="F10" s="25" t="s">
        <v>20</v>
      </c>
      <c r="G10" s="35" t="s">
        <v>35</v>
      </c>
      <c r="H10" s="36"/>
      <c r="I10" s="36">
        <f t="shared" si="0"/>
        <v>20</v>
      </c>
      <c r="J10" s="3">
        <v>7.7</v>
      </c>
      <c r="K10" s="3"/>
    </row>
    <row r="11" spans="1:11">
      <c r="A11" s="9">
        <v>3</v>
      </c>
      <c r="B11" s="9" t="s">
        <v>36</v>
      </c>
      <c r="C11" s="9" t="s">
        <v>37</v>
      </c>
      <c r="D11" s="10" t="s">
        <v>19</v>
      </c>
      <c r="E11" s="7" t="s">
        <v>336</v>
      </c>
      <c r="F11" s="5" t="s">
        <v>50</v>
      </c>
      <c r="G11" s="5" t="s">
        <v>351</v>
      </c>
      <c r="H11" s="7" t="s">
        <v>421</v>
      </c>
      <c r="I11" s="3">
        <f t="shared" si="0"/>
        <v>30</v>
      </c>
      <c r="J11" s="3"/>
      <c r="K11" s="3">
        <v>86034</v>
      </c>
    </row>
    <row r="12" spans="1:11">
      <c r="A12" s="9">
        <v>1</v>
      </c>
      <c r="B12" s="9" t="s">
        <v>38</v>
      </c>
      <c r="C12" s="9" t="s">
        <v>39</v>
      </c>
      <c r="D12" s="10" t="s">
        <v>19</v>
      </c>
      <c r="E12" s="7" t="s">
        <v>336</v>
      </c>
      <c r="F12" s="5" t="s">
        <v>50</v>
      </c>
      <c r="G12" s="5" t="s">
        <v>352</v>
      </c>
      <c r="H12" s="7" t="s">
        <v>422</v>
      </c>
      <c r="I12" s="3">
        <f t="shared" si="0"/>
        <v>10</v>
      </c>
      <c r="J12" s="3"/>
      <c r="K12" s="3">
        <v>2724</v>
      </c>
    </row>
    <row r="13" spans="1:11" ht="15.5">
      <c r="A13" s="9">
        <v>2</v>
      </c>
      <c r="B13" s="9" t="s">
        <v>40</v>
      </c>
      <c r="C13" s="9" t="s">
        <v>41</v>
      </c>
      <c r="D13" s="10" t="s">
        <v>15</v>
      </c>
      <c r="E13" s="9" t="s">
        <v>30</v>
      </c>
      <c r="F13" s="25" t="s">
        <v>42</v>
      </c>
      <c r="G13" s="35" t="s">
        <v>43</v>
      </c>
      <c r="H13" s="36"/>
      <c r="I13" s="36">
        <f t="shared" si="0"/>
        <v>20</v>
      </c>
      <c r="J13" s="3">
        <v>3.34</v>
      </c>
      <c r="K13" s="3" t="s">
        <v>410</v>
      </c>
    </row>
    <row r="14" spans="1:11">
      <c r="A14" s="9">
        <v>1</v>
      </c>
      <c r="B14" s="9" t="s">
        <v>44</v>
      </c>
      <c r="C14" s="9" t="s">
        <v>45</v>
      </c>
      <c r="D14" s="10" t="s">
        <v>19</v>
      </c>
      <c r="E14" s="7" t="s">
        <v>336</v>
      </c>
      <c r="F14" s="5" t="s">
        <v>50</v>
      </c>
      <c r="G14" s="5" t="s">
        <v>353</v>
      </c>
      <c r="H14" s="7" t="s">
        <v>423</v>
      </c>
      <c r="I14" s="3">
        <f t="shared" si="0"/>
        <v>10</v>
      </c>
      <c r="J14" s="3"/>
      <c r="K14" s="3">
        <v>3597</v>
      </c>
    </row>
    <row r="15" spans="1:11">
      <c r="A15" s="9">
        <v>2</v>
      </c>
      <c r="B15" s="9" t="s">
        <v>46</v>
      </c>
      <c r="C15" s="9" t="s">
        <v>47</v>
      </c>
      <c r="D15" s="10" t="s">
        <v>19</v>
      </c>
      <c r="E15" s="7" t="s">
        <v>336</v>
      </c>
      <c r="F15" s="5" t="s">
        <v>50</v>
      </c>
      <c r="G15" s="5" t="s">
        <v>354</v>
      </c>
      <c r="H15" s="7" t="s">
        <v>424</v>
      </c>
      <c r="I15" s="3">
        <f t="shared" si="0"/>
        <v>20</v>
      </c>
      <c r="J15" s="3"/>
      <c r="K15" s="3">
        <v>3873</v>
      </c>
    </row>
    <row r="16" spans="1:11">
      <c r="A16" s="9">
        <v>3</v>
      </c>
      <c r="B16" s="9" t="s">
        <v>48</v>
      </c>
      <c r="C16" s="9" t="s">
        <v>49</v>
      </c>
      <c r="D16" s="10" t="s">
        <v>19</v>
      </c>
      <c r="E16" s="9">
        <v>1206</v>
      </c>
      <c r="F16" s="5" t="s">
        <v>50</v>
      </c>
      <c r="G16" s="5" t="s">
        <v>355</v>
      </c>
      <c r="H16" s="7" t="s">
        <v>425</v>
      </c>
      <c r="I16" s="3">
        <f t="shared" si="0"/>
        <v>30</v>
      </c>
      <c r="J16" s="4"/>
      <c r="K16" s="4">
        <v>709</v>
      </c>
    </row>
    <row r="17" spans="1:11">
      <c r="A17" s="9">
        <v>2</v>
      </c>
      <c r="B17" s="9" t="s">
        <v>51</v>
      </c>
      <c r="C17" s="9" t="s">
        <v>52</v>
      </c>
      <c r="D17" s="10" t="s">
        <v>19</v>
      </c>
      <c r="E17" s="9">
        <v>1206</v>
      </c>
      <c r="F17" s="5" t="s">
        <v>357</v>
      </c>
      <c r="G17" s="5" t="s">
        <v>356</v>
      </c>
      <c r="H17" s="7" t="s">
        <v>426</v>
      </c>
      <c r="I17" s="3">
        <f t="shared" si="0"/>
        <v>20</v>
      </c>
      <c r="J17" s="4"/>
      <c r="K17" s="4">
        <v>412</v>
      </c>
    </row>
    <row r="18" spans="1:11">
      <c r="A18" s="9">
        <v>1</v>
      </c>
      <c r="B18" s="9" t="s">
        <v>53</v>
      </c>
      <c r="C18" s="9" t="s">
        <v>54</v>
      </c>
      <c r="D18" s="10" t="s">
        <v>15</v>
      </c>
      <c r="E18" s="9" t="s">
        <v>55</v>
      </c>
      <c r="F18" s="25" t="s">
        <v>17</v>
      </c>
      <c r="G18" s="35" t="s">
        <v>56</v>
      </c>
      <c r="H18" s="36"/>
      <c r="I18" s="36">
        <f t="shared" si="0"/>
        <v>10</v>
      </c>
      <c r="J18" s="3">
        <v>59.59</v>
      </c>
      <c r="K18" s="3" t="s">
        <v>413</v>
      </c>
    </row>
    <row r="19" spans="1:11">
      <c r="A19" s="9">
        <v>1</v>
      </c>
      <c r="B19" s="9" t="s">
        <v>57</v>
      </c>
      <c r="C19" s="9" t="s">
        <v>58</v>
      </c>
      <c r="D19" s="10" t="s">
        <v>19</v>
      </c>
      <c r="E19" s="7" t="s">
        <v>336</v>
      </c>
      <c r="F19" s="5" t="s">
        <v>348</v>
      </c>
      <c r="G19" s="6">
        <v>885012206087</v>
      </c>
      <c r="H19" s="7" t="s">
        <v>427</v>
      </c>
      <c r="I19" s="3">
        <f t="shared" si="0"/>
        <v>10</v>
      </c>
      <c r="J19" s="3"/>
      <c r="K19" s="3">
        <v>2970</v>
      </c>
    </row>
    <row r="20" spans="1:11">
      <c r="A20" s="9">
        <v>1</v>
      </c>
      <c r="B20" s="9" t="s">
        <v>59</v>
      </c>
      <c r="C20" s="9" t="s">
        <v>60</v>
      </c>
      <c r="D20" s="10" t="s">
        <v>19</v>
      </c>
      <c r="E20" s="7" t="s">
        <v>336</v>
      </c>
      <c r="F20" s="5" t="s">
        <v>50</v>
      </c>
      <c r="G20" s="5" t="s">
        <v>358</v>
      </c>
      <c r="H20" s="7" t="s">
        <v>428</v>
      </c>
      <c r="I20" s="3">
        <f t="shared" si="0"/>
        <v>10</v>
      </c>
      <c r="J20" s="3"/>
      <c r="K20" s="3">
        <v>955</v>
      </c>
    </row>
    <row r="21" spans="1:11">
      <c r="A21" s="9">
        <v>5</v>
      </c>
      <c r="B21" s="9" t="s">
        <v>61</v>
      </c>
      <c r="C21" s="9" t="s">
        <v>62</v>
      </c>
      <c r="D21" s="10" t="s">
        <v>15</v>
      </c>
      <c r="E21" s="9" t="s">
        <v>63</v>
      </c>
      <c r="F21" s="25" t="s">
        <v>64</v>
      </c>
      <c r="G21" s="26">
        <v>860080778021</v>
      </c>
      <c r="H21" s="21"/>
      <c r="I21" s="21">
        <f t="shared" si="0"/>
        <v>50</v>
      </c>
      <c r="J21" s="3"/>
      <c r="K21" s="3" t="s">
        <v>393</v>
      </c>
    </row>
    <row r="22" spans="1:11">
      <c r="A22" s="9">
        <v>2</v>
      </c>
      <c r="B22" s="9" t="s">
        <v>65</v>
      </c>
      <c r="C22" s="9" t="s">
        <v>47</v>
      </c>
      <c r="D22" s="10" t="s">
        <v>19</v>
      </c>
      <c r="E22" s="9">
        <v>1206</v>
      </c>
      <c r="F22" s="5" t="s">
        <v>348</v>
      </c>
      <c r="G22" s="5" t="s">
        <v>359</v>
      </c>
      <c r="H22" s="7" t="s">
        <v>429</v>
      </c>
      <c r="I22" s="3">
        <f t="shared" si="0"/>
        <v>20</v>
      </c>
      <c r="J22" s="3"/>
      <c r="K22" s="3">
        <v>2166</v>
      </c>
    </row>
    <row r="23" spans="1:11">
      <c r="A23" s="9">
        <v>2</v>
      </c>
      <c r="B23" s="9" t="s">
        <v>66</v>
      </c>
      <c r="C23" s="9" t="s">
        <v>67</v>
      </c>
      <c r="D23" s="10" t="s">
        <v>19</v>
      </c>
      <c r="E23" s="7" t="s">
        <v>336</v>
      </c>
      <c r="F23" s="25"/>
      <c r="G23" s="35" t="s">
        <v>68</v>
      </c>
      <c r="H23" s="36"/>
      <c r="I23" s="36">
        <f t="shared" si="0"/>
        <v>20</v>
      </c>
      <c r="J23" s="3">
        <v>1</v>
      </c>
      <c r="K23" s="3" t="s">
        <v>396</v>
      </c>
    </row>
    <row r="24" spans="1:11">
      <c r="A24" s="9">
        <v>1</v>
      </c>
      <c r="B24" s="9" t="s">
        <v>69</v>
      </c>
      <c r="C24" s="9" t="s">
        <v>70</v>
      </c>
      <c r="D24" s="10" t="s">
        <v>19</v>
      </c>
      <c r="E24" s="9">
        <v>1206</v>
      </c>
      <c r="F24" s="25" t="s">
        <v>20</v>
      </c>
      <c r="G24" s="35" t="s">
        <v>71</v>
      </c>
      <c r="H24" s="36"/>
      <c r="I24" s="36">
        <f t="shared" si="0"/>
        <v>10</v>
      </c>
      <c r="J24" s="3">
        <v>0.5</v>
      </c>
      <c r="K24" s="3" t="s">
        <v>397</v>
      </c>
    </row>
    <row r="25" spans="1:11">
      <c r="A25" s="9">
        <v>2</v>
      </c>
      <c r="B25" s="9" t="s">
        <v>72</v>
      </c>
      <c r="C25" s="9" t="s">
        <v>73</v>
      </c>
      <c r="D25" s="10" t="s">
        <v>19</v>
      </c>
      <c r="E25" s="9">
        <v>1206</v>
      </c>
      <c r="F25" s="5" t="s">
        <v>50</v>
      </c>
      <c r="G25" s="5" t="s">
        <v>360</v>
      </c>
      <c r="H25" s="7" t="s">
        <v>430</v>
      </c>
      <c r="I25" s="3">
        <f t="shared" si="0"/>
        <v>20</v>
      </c>
      <c r="J25" s="3"/>
      <c r="K25" s="3">
        <v>4116</v>
      </c>
    </row>
    <row r="26" spans="1:11" ht="15.5">
      <c r="A26" s="9">
        <v>1</v>
      </c>
      <c r="B26" s="9" t="s">
        <v>74</v>
      </c>
      <c r="C26" s="9" t="s">
        <v>75</v>
      </c>
      <c r="D26" s="10" t="s">
        <v>9</v>
      </c>
      <c r="E26" s="9" t="s">
        <v>76</v>
      </c>
      <c r="F26" s="25" t="s">
        <v>20</v>
      </c>
      <c r="G26" s="35" t="s">
        <v>77</v>
      </c>
      <c r="H26" s="36"/>
      <c r="I26" s="36">
        <f t="shared" si="0"/>
        <v>10</v>
      </c>
      <c r="J26" s="3">
        <v>12.29</v>
      </c>
      <c r="K26" s="3" t="s">
        <v>411</v>
      </c>
    </row>
    <row r="27" spans="1:11">
      <c r="A27" s="9">
        <v>4</v>
      </c>
      <c r="B27" s="9" t="s">
        <v>78</v>
      </c>
      <c r="C27" s="9" t="s">
        <v>79</v>
      </c>
      <c r="D27" s="10" t="s">
        <v>80</v>
      </c>
      <c r="E27" s="9" t="s">
        <v>81</v>
      </c>
      <c r="F27" s="25" t="s">
        <v>20</v>
      </c>
      <c r="G27" s="35" t="s">
        <v>82</v>
      </c>
      <c r="H27" s="36"/>
      <c r="I27" s="36">
        <f t="shared" si="0"/>
        <v>40</v>
      </c>
      <c r="J27" s="3">
        <v>1.53</v>
      </c>
      <c r="K27" s="3" t="s">
        <v>411</v>
      </c>
    </row>
    <row r="28" spans="1:11">
      <c r="A28" s="9">
        <v>5</v>
      </c>
      <c r="B28" s="9" t="s">
        <v>83</v>
      </c>
      <c r="C28" s="9" t="s">
        <v>84</v>
      </c>
      <c r="D28" s="10" t="s">
        <v>80</v>
      </c>
      <c r="E28" s="9" t="s">
        <v>81</v>
      </c>
      <c r="F28" s="25" t="s">
        <v>20</v>
      </c>
      <c r="G28" s="35" t="s">
        <v>85</v>
      </c>
      <c r="H28" s="36"/>
      <c r="I28" s="36">
        <f t="shared" si="0"/>
        <v>50</v>
      </c>
      <c r="J28" s="3">
        <v>2.85</v>
      </c>
      <c r="K28" s="3" t="s">
        <v>412</v>
      </c>
    </row>
    <row r="29" spans="1:11">
      <c r="A29" s="9">
        <v>7</v>
      </c>
      <c r="B29" s="9" t="s">
        <v>86</v>
      </c>
      <c r="C29" s="9" t="s">
        <v>87</v>
      </c>
      <c r="D29" s="10" t="s">
        <v>88</v>
      </c>
      <c r="E29" s="9" t="s">
        <v>89</v>
      </c>
      <c r="F29" s="5" t="s">
        <v>361</v>
      </c>
      <c r="G29" s="5" t="s">
        <v>91</v>
      </c>
      <c r="H29" s="7" t="s">
        <v>431</v>
      </c>
      <c r="I29" s="3">
        <f t="shared" si="0"/>
        <v>70</v>
      </c>
      <c r="J29" s="3"/>
      <c r="K29" s="3">
        <v>4926</v>
      </c>
    </row>
    <row r="30" spans="1:11">
      <c r="A30" s="9">
        <v>1</v>
      </c>
      <c r="B30" s="9" t="s">
        <v>92</v>
      </c>
      <c r="C30" s="9" t="s">
        <v>93</v>
      </c>
      <c r="D30" s="10" t="s">
        <v>88</v>
      </c>
      <c r="E30" s="9" t="s">
        <v>94</v>
      </c>
      <c r="F30" s="25" t="s">
        <v>95</v>
      </c>
      <c r="G30" s="35" t="s">
        <v>96</v>
      </c>
      <c r="H30" s="36"/>
      <c r="I30" s="36">
        <f t="shared" si="0"/>
        <v>10</v>
      </c>
      <c r="J30" s="3">
        <v>2</v>
      </c>
      <c r="K30" s="3"/>
    </row>
    <row r="31" spans="1:11">
      <c r="A31" s="9">
        <v>1</v>
      </c>
      <c r="B31" s="9" t="s">
        <v>97</v>
      </c>
      <c r="C31" s="9" t="s">
        <v>98</v>
      </c>
      <c r="D31" s="10" t="s">
        <v>88</v>
      </c>
      <c r="E31" s="9" t="s">
        <v>99</v>
      </c>
      <c r="F31" s="25" t="s">
        <v>100</v>
      </c>
      <c r="G31" s="35" t="s">
        <v>101</v>
      </c>
      <c r="H31" s="36"/>
      <c r="I31" s="36">
        <f t="shared" si="0"/>
        <v>10</v>
      </c>
      <c r="J31" s="3">
        <v>20</v>
      </c>
      <c r="K31" s="20" t="s">
        <v>398</v>
      </c>
    </row>
    <row r="32" spans="1:11">
      <c r="A32" s="9">
        <v>1</v>
      </c>
      <c r="B32" s="9" t="s">
        <v>102</v>
      </c>
      <c r="C32" s="9" t="s">
        <v>103</v>
      </c>
      <c r="D32" s="10" t="s">
        <v>104</v>
      </c>
      <c r="E32" s="9" t="s">
        <v>105</v>
      </c>
      <c r="F32" s="25" t="s">
        <v>106</v>
      </c>
      <c r="G32" s="35" t="s">
        <v>107</v>
      </c>
      <c r="H32" s="36"/>
      <c r="I32" s="36">
        <f t="shared" si="0"/>
        <v>10</v>
      </c>
      <c r="J32" s="3">
        <v>11</v>
      </c>
      <c r="K32" s="3"/>
    </row>
    <row r="33" spans="1:12">
      <c r="A33" s="9">
        <v>1</v>
      </c>
      <c r="B33" s="9" t="s">
        <v>108</v>
      </c>
      <c r="C33" s="9" t="s">
        <v>109</v>
      </c>
      <c r="D33" s="10" t="s">
        <v>88</v>
      </c>
      <c r="E33" s="9" t="s">
        <v>94</v>
      </c>
      <c r="F33" s="5" t="s">
        <v>95</v>
      </c>
      <c r="G33" s="5" t="s">
        <v>110</v>
      </c>
      <c r="H33" s="7" t="s">
        <v>432</v>
      </c>
      <c r="I33" s="3">
        <f t="shared" si="0"/>
        <v>10</v>
      </c>
      <c r="J33" s="3"/>
      <c r="K33" s="3">
        <v>19</v>
      </c>
    </row>
    <row r="34" spans="1:12">
      <c r="A34" s="9">
        <v>3</v>
      </c>
      <c r="B34" s="9" t="s">
        <v>111</v>
      </c>
      <c r="C34" s="9" t="s">
        <v>112</v>
      </c>
      <c r="D34" s="10" t="s">
        <v>113</v>
      </c>
      <c r="E34" s="9" t="s">
        <v>114</v>
      </c>
      <c r="F34" s="25" t="s">
        <v>115</v>
      </c>
      <c r="G34" s="35" t="s">
        <v>116</v>
      </c>
      <c r="H34" s="36"/>
      <c r="I34" s="36">
        <f t="shared" si="0"/>
        <v>30</v>
      </c>
      <c r="J34" s="3">
        <v>1.6</v>
      </c>
      <c r="K34" s="3"/>
    </row>
    <row r="35" spans="1:12">
      <c r="A35" s="9">
        <v>2</v>
      </c>
      <c r="B35" s="9" t="s">
        <v>117</v>
      </c>
      <c r="C35" s="9" t="s">
        <v>118</v>
      </c>
      <c r="D35" s="10" t="s">
        <v>88</v>
      </c>
      <c r="E35" s="7" t="s">
        <v>336</v>
      </c>
      <c r="F35" s="25" t="s">
        <v>119</v>
      </c>
      <c r="G35" s="35" t="s">
        <v>120</v>
      </c>
      <c r="H35" s="36"/>
      <c r="I35" s="36">
        <f t="shared" si="0"/>
        <v>20</v>
      </c>
      <c r="J35" s="3">
        <v>1</v>
      </c>
      <c r="K35" s="3"/>
    </row>
    <row r="36" spans="1:12">
      <c r="A36" s="9">
        <v>7</v>
      </c>
      <c r="B36" s="9" t="s">
        <v>121</v>
      </c>
      <c r="C36" s="9" t="s">
        <v>122</v>
      </c>
      <c r="D36" s="10" t="s">
        <v>88</v>
      </c>
      <c r="E36" s="9" t="s">
        <v>94</v>
      </c>
      <c r="F36" s="5" t="s">
        <v>90</v>
      </c>
      <c r="G36" s="5" t="s">
        <v>123</v>
      </c>
      <c r="H36" s="7" t="s">
        <v>433</v>
      </c>
      <c r="I36" s="3">
        <f t="shared" si="0"/>
        <v>70</v>
      </c>
      <c r="J36" s="3"/>
      <c r="K36" s="3">
        <v>4130</v>
      </c>
    </row>
    <row r="37" spans="1:12">
      <c r="A37" s="9">
        <v>1</v>
      </c>
      <c r="B37" s="9" t="s">
        <v>124</v>
      </c>
      <c r="C37" s="9" t="s">
        <v>125</v>
      </c>
      <c r="D37" s="10" t="s">
        <v>126</v>
      </c>
      <c r="E37" s="9" t="s">
        <v>337</v>
      </c>
      <c r="F37" s="25" t="s">
        <v>127</v>
      </c>
      <c r="G37" s="23" t="s">
        <v>128</v>
      </c>
      <c r="H37" s="21"/>
      <c r="I37" s="21">
        <f t="shared" si="0"/>
        <v>10</v>
      </c>
      <c r="J37" s="3"/>
      <c r="K37" s="18" t="s">
        <v>394</v>
      </c>
    </row>
    <row r="38" spans="1:12">
      <c r="A38" s="9">
        <v>1</v>
      </c>
      <c r="B38" s="9" t="s">
        <v>129</v>
      </c>
      <c r="C38" s="9" t="s">
        <v>130</v>
      </c>
      <c r="D38" s="10" t="s">
        <v>131</v>
      </c>
      <c r="E38" s="9" t="s">
        <v>132</v>
      </c>
      <c r="F38" s="25" t="s">
        <v>127</v>
      </c>
      <c r="G38" s="35">
        <v>16670005202</v>
      </c>
      <c r="H38" s="36"/>
      <c r="I38" s="36">
        <f t="shared" si="0"/>
        <v>10</v>
      </c>
      <c r="J38" s="3">
        <v>22</v>
      </c>
      <c r="K38" s="3"/>
    </row>
    <row r="39" spans="1:12">
      <c r="A39" s="9">
        <v>1</v>
      </c>
      <c r="B39" s="9" t="s">
        <v>133</v>
      </c>
      <c r="C39" s="9" t="s">
        <v>134</v>
      </c>
      <c r="D39" s="10" t="s">
        <v>135</v>
      </c>
      <c r="E39" s="9" t="s">
        <v>134</v>
      </c>
      <c r="F39" s="25" t="s">
        <v>140</v>
      </c>
      <c r="G39" s="23" t="s">
        <v>399</v>
      </c>
      <c r="H39" s="21"/>
      <c r="I39" s="21">
        <f t="shared" si="0"/>
        <v>10</v>
      </c>
      <c r="J39" s="3"/>
      <c r="K39" s="3" t="s">
        <v>400</v>
      </c>
      <c r="L39" s="13" t="s">
        <v>391</v>
      </c>
    </row>
    <row r="40" spans="1:12">
      <c r="A40" s="9">
        <v>1</v>
      </c>
      <c r="B40" s="9" t="s">
        <v>136</v>
      </c>
      <c r="C40" s="9" t="s">
        <v>137</v>
      </c>
      <c r="D40" s="10" t="s">
        <v>138</v>
      </c>
      <c r="E40" s="9" t="s">
        <v>139</v>
      </c>
      <c r="F40" s="25" t="s">
        <v>140</v>
      </c>
      <c r="G40" s="23" t="s">
        <v>141</v>
      </c>
      <c r="H40" s="21" t="s">
        <v>463</v>
      </c>
      <c r="I40" s="21">
        <f t="shared" si="0"/>
        <v>10</v>
      </c>
      <c r="J40" s="3"/>
      <c r="K40" s="18" t="s">
        <v>401</v>
      </c>
      <c r="L40" s="15" t="s">
        <v>390</v>
      </c>
    </row>
    <row r="41" spans="1:12">
      <c r="A41" s="9">
        <v>1</v>
      </c>
      <c r="B41" s="9" t="s">
        <v>142</v>
      </c>
      <c r="C41" s="9" t="s">
        <v>143</v>
      </c>
      <c r="D41" s="10" t="s">
        <v>144</v>
      </c>
      <c r="E41" s="9" t="s">
        <v>145</v>
      </c>
      <c r="F41" s="25" t="s">
        <v>140</v>
      </c>
      <c r="G41" s="23" t="s">
        <v>146</v>
      </c>
      <c r="H41" s="21" t="s">
        <v>464</v>
      </c>
      <c r="I41" s="21">
        <f t="shared" si="0"/>
        <v>10</v>
      </c>
      <c r="J41" s="3"/>
      <c r="K41" s="18" t="s">
        <v>401</v>
      </c>
      <c r="L41" s="15" t="s">
        <v>390</v>
      </c>
    </row>
    <row r="42" spans="1:12">
      <c r="A42" s="9">
        <v>1</v>
      </c>
      <c r="B42" s="9" t="s">
        <v>147</v>
      </c>
      <c r="C42" s="9" t="s">
        <v>148</v>
      </c>
      <c r="D42" s="10" t="s">
        <v>149</v>
      </c>
      <c r="E42" s="9" t="s">
        <v>150</v>
      </c>
      <c r="F42" s="25" t="s">
        <v>151</v>
      </c>
      <c r="G42" s="23" t="s">
        <v>152</v>
      </c>
      <c r="H42" s="21"/>
      <c r="I42" s="21">
        <f t="shared" si="0"/>
        <v>10</v>
      </c>
      <c r="J42" s="3"/>
      <c r="K42" s="18" t="s">
        <v>394</v>
      </c>
    </row>
    <row r="43" spans="1:12">
      <c r="A43" s="9">
        <v>1</v>
      </c>
      <c r="B43" s="9" t="s">
        <v>153</v>
      </c>
      <c r="C43" s="9" t="s">
        <v>338</v>
      </c>
      <c r="D43" s="10" t="s">
        <v>154</v>
      </c>
      <c r="E43" s="9" t="s">
        <v>340</v>
      </c>
      <c r="F43" s="25" t="s">
        <v>140</v>
      </c>
      <c r="G43" s="23" t="s">
        <v>339</v>
      </c>
      <c r="H43" s="21" t="s">
        <v>465</v>
      </c>
      <c r="I43" s="21">
        <f t="shared" si="0"/>
        <v>10</v>
      </c>
      <c r="J43" s="3"/>
      <c r="K43" s="18" t="s">
        <v>401</v>
      </c>
      <c r="L43" s="15" t="s">
        <v>390</v>
      </c>
    </row>
    <row r="44" spans="1:12">
      <c r="A44" s="9">
        <v>1</v>
      </c>
      <c r="B44" s="9" t="s">
        <v>155</v>
      </c>
      <c r="C44" s="9" t="s">
        <v>156</v>
      </c>
      <c r="D44" s="10" t="s">
        <v>157</v>
      </c>
      <c r="E44" s="9" t="s">
        <v>150</v>
      </c>
      <c r="F44" s="25" t="s">
        <v>151</v>
      </c>
      <c r="G44" s="23" t="s">
        <v>158</v>
      </c>
      <c r="H44" s="21"/>
      <c r="I44" s="21">
        <f t="shared" si="0"/>
        <v>10</v>
      </c>
      <c r="J44" s="3"/>
      <c r="K44" s="18" t="s">
        <v>394</v>
      </c>
    </row>
    <row r="45" spans="1:12">
      <c r="A45" s="9">
        <v>4</v>
      </c>
      <c r="B45" s="9" t="s">
        <v>159</v>
      </c>
      <c r="C45" s="9" t="s">
        <v>162</v>
      </c>
      <c r="D45" s="10" t="s">
        <v>334</v>
      </c>
      <c r="E45" s="9" t="s">
        <v>99</v>
      </c>
      <c r="F45" s="25" t="s">
        <v>160</v>
      </c>
      <c r="G45" s="35" t="s">
        <v>161</v>
      </c>
      <c r="H45" s="36"/>
      <c r="I45" s="36">
        <f t="shared" si="0"/>
        <v>40</v>
      </c>
      <c r="J45" s="3">
        <v>125</v>
      </c>
      <c r="K45" s="3"/>
    </row>
    <row r="46" spans="1:12">
      <c r="A46" s="9">
        <v>4</v>
      </c>
      <c r="B46" s="9" t="s">
        <v>163</v>
      </c>
      <c r="C46" s="9" t="s">
        <v>164</v>
      </c>
      <c r="D46" s="10" t="s">
        <v>165</v>
      </c>
      <c r="E46" s="9" t="s">
        <v>166</v>
      </c>
      <c r="F46" s="25" t="s">
        <v>160</v>
      </c>
      <c r="G46" s="35" t="s">
        <v>167</v>
      </c>
      <c r="H46" s="36"/>
      <c r="I46" s="36">
        <f t="shared" si="0"/>
        <v>40</v>
      </c>
      <c r="J46" s="3">
        <v>8.5</v>
      </c>
      <c r="K46" s="3"/>
    </row>
    <row r="47" spans="1:12">
      <c r="A47" s="9">
        <v>1</v>
      </c>
      <c r="B47" s="9" t="s">
        <v>168</v>
      </c>
      <c r="C47" s="9" t="s">
        <v>363</v>
      </c>
      <c r="D47" s="10" t="s">
        <v>169</v>
      </c>
      <c r="E47" s="9" t="s">
        <v>170</v>
      </c>
      <c r="F47" s="5" t="s">
        <v>178</v>
      </c>
      <c r="G47" s="5" t="s">
        <v>362</v>
      </c>
      <c r="H47" s="22" t="s">
        <v>434</v>
      </c>
      <c r="I47" s="3">
        <f t="shared" si="0"/>
        <v>10</v>
      </c>
      <c r="J47" s="3"/>
      <c r="K47" s="3">
        <v>330</v>
      </c>
    </row>
    <row r="48" spans="1:12">
      <c r="A48" s="9">
        <v>1</v>
      </c>
      <c r="B48" s="9" t="s">
        <v>171</v>
      </c>
      <c r="C48" s="9" t="s">
        <v>172</v>
      </c>
      <c r="D48" s="10" t="s">
        <v>173</v>
      </c>
      <c r="E48" s="9" t="s">
        <v>174</v>
      </c>
      <c r="F48" s="25" t="s">
        <v>175</v>
      </c>
      <c r="G48" s="35" t="s">
        <v>402</v>
      </c>
      <c r="H48" s="36"/>
      <c r="I48" s="36">
        <f t="shared" si="0"/>
        <v>10</v>
      </c>
      <c r="J48" s="3">
        <v>24.08</v>
      </c>
      <c r="K48" s="3" t="s">
        <v>411</v>
      </c>
    </row>
    <row r="49" spans="1:11">
      <c r="A49" s="9">
        <v>7</v>
      </c>
      <c r="B49" s="9" t="s">
        <v>374</v>
      </c>
      <c r="C49" s="9" t="s">
        <v>176</v>
      </c>
      <c r="D49" s="10" t="s">
        <v>177</v>
      </c>
      <c r="E49" s="7" t="s">
        <v>336</v>
      </c>
      <c r="F49" s="5" t="s">
        <v>186</v>
      </c>
      <c r="G49" s="5" t="s">
        <v>207</v>
      </c>
      <c r="H49" s="7" t="s">
        <v>435</v>
      </c>
      <c r="I49" s="3">
        <f t="shared" si="0"/>
        <v>70</v>
      </c>
      <c r="J49" s="3"/>
      <c r="K49" s="3">
        <v>64146</v>
      </c>
    </row>
    <row r="50" spans="1:11">
      <c r="A50" s="9">
        <v>8</v>
      </c>
      <c r="B50" s="9" t="s">
        <v>179</v>
      </c>
      <c r="C50" s="9" t="s">
        <v>180</v>
      </c>
      <c r="D50" s="10" t="s">
        <v>177</v>
      </c>
      <c r="E50" s="7" t="s">
        <v>336</v>
      </c>
      <c r="F50" s="5" t="s">
        <v>186</v>
      </c>
      <c r="G50" s="5" t="s">
        <v>364</v>
      </c>
      <c r="H50" s="7" t="s">
        <v>436</v>
      </c>
      <c r="I50" s="3">
        <f t="shared" si="0"/>
        <v>80</v>
      </c>
      <c r="J50" s="3"/>
      <c r="K50" s="3">
        <v>18889</v>
      </c>
    </row>
    <row r="51" spans="1:11">
      <c r="A51" s="9">
        <v>1</v>
      </c>
      <c r="B51" s="9" t="s">
        <v>182</v>
      </c>
      <c r="C51" s="9" t="s">
        <v>183</v>
      </c>
      <c r="D51" s="10" t="s">
        <v>177</v>
      </c>
      <c r="E51" s="9">
        <v>1206</v>
      </c>
      <c r="F51" s="5" t="s">
        <v>186</v>
      </c>
      <c r="G51" s="5" t="s">
        <v>365</v>
      </c>
      <c r="H51" s="7" t="s">
        <v>437</v>
      </c>
      <c r="I51" s="3">
        <f t="shared" si="0"/>
        <v>10</v>
      </c>
      <c r="J51" s="3"/>
      <c r="K51" s="3">
        <v>6803</v>
      </c>
    </row>
    <row r="52" spans="1:11">
      <c r="A52" s="9">
        <v>2</v>
      </c>
      <c r="B52" s="9" t="s">
        <v>184</v>
      </c>
      <c r="C52" s="9" t="s">
        <v>185</v>
      </c>
      <c r="D52" s="10" t="s">
        <v>177</v>
      </c>
      <c r="E52" s="9">
        <v>1206</v>
      </c>
      <c r="F52" s="5" t="s">
        <v>186</v>
      </c>
      <c r="G52" s="5" t="s">
        <v>366</v>
      </c>
      <c r="H52" s="22" t="s">
        <v>438</v>
      </c>
      <c r="I52" s="3">
        <f t="shared" si="0"/>
        <v>20</v>
      </c>
      <c r="J52" s="3"/>
      <c r="K52" s="3">
        <v>5878</v>
      </c>
    </row>
    <row r="53" spans="1:11">
      <c r="A53" s="9">
        <v>10</v>
      </c>
      <c r="B53" s="9" t="s">
        <v>187</v>
      </c>
      <c r="C53" s="9" t="s">
        <v>188</v>
      </c>
      <c r="D53" s="10" t="s">
        <v>177</v>
      </c>
      <c r="E53" s="7" t="s">
        <v>336</v>
      </c>
      <c r="F53" s="5" t="s">
        <v>186</v>
      </c>
      <c r="G53" s="5" t="s">
        <v>367</v>
      </c>
      <c r="H53" s="7" t="s">
        <v>439</v>
      </c>
      <c r="I53" s="3">
        <f t="shared" si="0"/>
        <v>100</v>
      </c>
      <c r="J53" s="3"/>
      <c r="K53" s="3">
        <v>42794</v>
      </c>
    </row>
    <row r="54" spans="1:11">
      <c r="A54" s="9">
        <v>1</v>
      </c>
      <c r="B54" s="9" t="s">
        <v>189</v>
      </c>
      <c r="C54" s="9" t="s">
        <v>190</v>
      </c>
      <c r="D54" s="10" t="s">
        <v>177</v>
      </c>
      <c r="E54" s="7" t="s">
        <v>336</v>
      </c>
      <c r="F54" s="5" t="s">
        <v>186</v>
      </c>
      <c r="G54" s="5" t="s">
        <v>191</v>
      </c>
      <c r="H54" s="22" t="s">
        <v>440</v>
      </c>
      <c r="I54" s="3">
        <f t="shared" si="0"/>
        <v>10</v>
      </c>
      <c r="J54" s="3"/>
      <c r="K54" s="3">
        <v>5141</v>
      </c>
    </row>
    <row r="55" spans="1:11">
      <c r="A55" s="9">
        <v>1</v>
      </c>
      <c r="B55" s="9" t="s">
        <v>192</v>
      </c>
      <c r="C55" s="9" t="s">
        <v>193</v>
      </c>
      <c r="D55" s="10" t="s">
        <v>177</v>
      </c>
      <c r="E55" s="7" t="s">
        <v>336</v>
      </c>
      <c r="F55" s="5" t="s">
        <v>186</v>
      </c>
      <c r="G55" s="5" t="s">
        <v>368</v>
      </c>
      <c r="H55" s="22" t="s">
        <v>441</v>
      </c>
      <c r="I55" s="3">
        <f t="shared" si="0"/>
        <v>10</v>
      </c>
      <c r="J55" s="3"/>
      <c r="K55" s="3">
        <v>9025</v>
      </c>
    </row>
    <row r="56" spans="1:11">
      <c r="A56" s="9">
        <v>2</v>
      </c>
      <c r="B56" s="9" t="s">
        <v>194</v>
      </c>
      <c r="C56" s="9" t="s">
        <v>195</v>
      </c>
      <c r="D56" s="10" t="s">
        <v>177</v>
      </c>
      <c r="E56" s="7" t="s">
        <v>336</v>
      </c>
      <c r="F56" s="5" t="s">
        <v>186</v>
      </c>
      <c r="G56" s="5" t="s">
        <v>369</v>
      </c>
      <c r="H56" s="7" t="s">
        <v>442</v>
      </c>
      <c r="I56" s="3">
        <f t="shared" si="0"/>
        <v>20</v>
      </c>
      <c r="J56" s="3"/>
      <c r="K56" s="3">
        <v>11534</v>
      </c>
    </row>
    <row r="57" spans="1:11">
      <c r="A57" s="9">
        <v>1</v>
      </c>
      <c r="B57" s="9" t="s">
        <v>196</v>
      </c>
      <c r="C57" s="9" t="s">
        <v>197</v>
      </c>
      <c r="D57" s="10" t="s">
        <v>177</v>
      </c>
      <c r="E57" s="9" t="s">
        <v>198</v>
      </c>
      <c r="F57" s="25" t="s">
        <v>178</v>
      </c>
      <c r="G57" s="35" t="s">
        <v>199</v>
      </c>
      <c r="H57" s="36"/>
      <c r="I57" s="36">
        <f t="shared" si="0"/>
        <v>10</v>
      </c>
      <c r="J57" s="3">
        <v>2.19</v>
      </c>
      <c r="K57" s="3" t="s">
        <v>411</v>
      </c>
    </row>
    <row r="58" spans="1:11">
      <c r="A58" s="9">
        <v>1</v>
      </c>
      <c r="B58" s="9" t="s">
        <v>200</v>
      </c>
      <c r="C58" s="9" t="s">
        <v>201</v>
      </c>
      <c r="D58" s="10" t="s">
        <v>177</v>
      </c>
      <c r="E58" s="7" t="s">
        <v>336</v>
      </c>
      <c r="F58" s="5" t="s">
        <v>186</v>
      </c>
      <c r="G58" s="5" t="s">
        <v>370</v>
      </c>
      <c r="H58" s="7" t="s">
        <v>443</v>
      </c>
      <c r="I58" s="3">
        <f t="shared" si="0"/>
        <v>10</v>
      </c>
      <c r="J58" s="3"/>
      <c r="K58" s="3">
        <v>1413</v>
      </c>
    </row>
    <row r="59" spans="1:11">
      <c r="A59" s="9">
        <v>7</v>
      </c>
      <c r="B59" s="9" t="s">
        <v>202</v>
      </c>
      <c r="C59" s="9" t="s">
        <v>203</v>
      </c>
      <c r="D59" s="10" t="s">
        <v>177</v>
      </c>
      <c r="E59" s="7" t="s">
        <v>336</v>
      </c>
      <c r="F59" s="5" t="s">
        <v>186</v>
      </c>
      <c r="G59" s="5" t="s">
        <v>371</v>
      </c>
      <c r="H59" s="7" t="s">
        <v>444</v>
      </c>
      <c r="I59" s="3">
        <f t="shared" si="0"/>
        <v>70</v>
      </c>
      <c r="J59" s="3"/>
      <c r="K59" s="3">
        <v>25043</v>
      </c>
    </row>
    <row r="60" spans="1:11">
      <c r="A60" s="9">
        <v>6</v>
      </c>
      <c r="B60" s="9" t="s">
        <v>204</v>
      </c>
      <c r="C60" s="9" t="s">
        <v>183</v>
      </c>
      <c r="D60" s="10" t="s">
        <v>177</v>
      </c>
      <c r="E60" s="7" t="s">
        <v>336</v>
      </c>
      <c r="F60" s="5" t="s">
        <v>186</v>
      </c>
      <c r="G60" s="5" t="s">
        <v>372</v>
      </c>
      <c r="H60" s="7" t="s">
        <v>445</v>
      </c>
      <c r="I60" s="3">
        <f t="shared" si="0"/>
        <v>60</v>
      </c>
      <c r="J60" s="3"/>
      <c r="K60" s="3">
        <v>15457</v>
      </c>
    </row>
    <row r="61" spans="1:11">
      <c r="A61" s="9">
        <v>1</v>
      </c>
      <c r="B61" s="9" t="s">
        <v>205</v>
      </c>
      <c r="C61" s="9" t="s">
        <v>206</v>
      </c>
      <c r="D61" s="10" t="s">
        <v>177</v>
      </c>
      <c r="E61" s="7" t="s">
        <v>336</v>
      </c>
      <c r="F61" s="5" t="s">
        <v>186</v>
      </c>
      <c r="G61" s="5" t="s">
        <v>373</v>
      </c>
      <c r="H61" s="7" t="s">
        <v>446</v>
      </c>
      <c r="I61" s="3">
        <f t="shared" si="0"/>
        <v>10</v>
      </c>
      <c r="J61" s="3"/>
      <c r="K61" s="3">
        <v>11112</v>
      </c>
    </row>
    <row r="62" spans="1:11">
      <c r="A62" s="9">
        <v>1</v>
      </c>
      <c r="B62" s="9" t="s">
        <v>208</v>
      </c>
      <c r="C62" s="9" t="s">
        <v>209</v>
      </c>
      <c r="D62" s="10" t="s">
        <v>177</v>
      </c>
      <c r="E62" s="7" t="s">
        <v>336</v>
      </c>
      <c r="F62" s="5" t="s">
        <v>186</v>
      </c>
      <c r="G62" s="5" t="s">
        <v>375</v>
      </c>
      <c r="H62" s="7" t="s">
        <v>447</v>
      </c>
      <c r="I62" s="3">
        <f t="shared" si="0"/>
        <v>10</v>
      </c>
      <c r="J62" s="3"/>
      <c r="K62" s="3">
        <v>45043</v>
      </c>
    </row>
    <row r="63" spans="1:11">
      <c r="A63" s="9">
        <v>4</v>
      </c>
      <c r="B63" s="9" t="s">
        <v>210</v>
      </c>
      <c r="C63" s="9" t="s">
        <v>211</v>
      </c>
      <c r="D63" s="10" t="s">
        <v>177</v>
      </c>
      <c r="E63" s="9">
        <v>1206</v>
      </c>
      <c r="F63" s="25" t="s">
        <v>186</v>
      </c>
      <c r="G63" s="35" t="s">
        <v>212</v>
      </c>
      <c r="H63" s="36"/>
      <c r="I63" s="36">
        <f t="shared" si="0"/>
        <v>40</v>
      </c>
      <c r="J63" s="3">
        <v>0.06</v>
      </c>
      <c r="K63" s="3" t="s">
        <v>403</v>
      </c>
    </row>
    <row r="64" spans="1:11">
      <c r="A64" s="9">
        <v>2</v>
      </c>
      <c r="B64" s="9" t="s">
        <v>213</v>
      </c>
      <c r="C64" s="9" t="s">
        <v>214</v>
      </c>
      <c r="D64" s="10" t="s">
        <v>177</v>
      </c>
      <c r="E64" s="9">
        <v>1206</v>
      </c>
      <c r="F64" s="25" t="s">
        <v>186</v>
      </c>
      <c r="G64" s="35" t="s">
        <v>215</v>
      </c>
      <c r="H64" s="36"/>
      <c r="I64" s="36">
        <f t="shared" si="0"/>
        <v>20</v>
      </c>
      <c r="J64" s="3">
        <v>0.06</v>
      </c>
      <c r="K64" s="3" t="s">
        <v>404</v>
      </c>
    </row>
    <row r="65" spans="1:12">
      <c r="A65" s="9">
        <v>4</v>
      </c>
      <c r="B65" s="9" t="s">
        <v>216</v>
      </c>
      <c r="C65" s="9" t="s">
        <v>217</v>
      </c>
      <c r="D65" s="10" t="s">
        <v>177</v>
      </c>
      <c r="E65" s="9">
        <v>2818</v>
      </c>
      <c r="F65" s="25" t="s">
        <v>178</v>
      </c>
      <c r="G65" s="35" t="s">
        <v>218</v>
      </c>
      <c r="H65" s="36"/>
      <c r="I65" s="36">
        <f t="shared" si="0"/>
        <v>40</v>
      </c>
      <c r="J65" s="3">
        <v>10.86</v>
      </c>
      <c r="K65" s="3" t="s">
        <v>410</v>
      </c>
    </row>
    <row r="66" spans="1:12">
      <c r="A66" s="9">
        <v>1</v>
      </c>
      <c r="B66" s="9" t="s">
        <v>219</v>
      </c>
      <c r="C66" s="9" t="s">
        <v>220</v>
      </c>
      <c r="D66" s="10" t="s">
        <v>177</v>
      </c>
      <c r="E66" s="9">
        <v>1206</v>
      </c>
      <c r="F66" s="5" t="s">
        <v>186</v>
      </c>
      <c r="G66" s="5" t="s">
        <v>376</v>
      </c>
      <c r="H66" s="7" t="s">
        <v>448</v>
      </c>
      <c r="I66" s="3">
        <f t="shared" si="0"/>
        <v>10</v>
      </c>
      <c r="J66" s="3"/>
      <c r="K66" s="3">
        <v>13591</v>
      </c>
    </row>
    <row r="67" spans="1:12">
      <c r="A67" s="9">
        <v>1</v>
      </c>
      <c r="B67" s="9" t="s">
        <v>221</v>
      </c>
      <c r="C67" s="9" t="s">
        <v>222</v>
      </c>
      <c r="D67" s="10" t="s">
        <v>177</v>
      </c>
      <c r="E67" s="7" t="s">
        <v>336</v>
      </c>
      <c r="F67" s="5" t="s">
        <v>186</v>
      </c>
      <c r="G67" s="5" t="s">
        <v>377</v>
      </c>
      <c r="H67" s="7" t="s">
        <v>449</v>
      </c>
      <c r="I67" s="3">
        <f t="shared" ref="I67:I100" si="1">A67*10</f>
        <v>10</v>
      </c>
      <c r="J67" s="3"/>
      <c r="K67" s="3">
        <v>8023</v>
      </c>
    </row>
    <row r="68" spans="1:12">
      <c r="A68" s="9">
        <v>2</v>
      </c>
      <c r="B68" s="9" t="s">
        <v>223</v>
      </c>
      <c r="C68" s="9" t="s">
        <v>224</v>
      </c>
      <c r="D68" s="10" t="s">
        <v>177</v>
      </c>
      <c r="E68" s="7" t="s">
        <v>336</v>
      </c>
      <c r="F68" s="5" t="s">
        <v>186</v>
      </c>
      <c r="G68" s="5" t="s">
        <v>378</v>
      </c>
      <c r="H68" s="7" t="s">
        <v>450</v>
      </c>
      <c r="I68" s="3">
        <f t="shared" si="1"/>
        <v>20</v>
      </c>
      <c r="J68" s="3"/>
      <c r="K68" s="3">
        <v>4725</v>
      </c>
    </row>
    <row r="69" spans="1:12" s="29" customFormat="1">
      <c r="A69" s="30">
        <v>2</v>
      </c>
      <c r="B69" s="30" t="s">
        <v>225</v>
      </c>
      <c r="C69" s="30" t="s">
        <v>226</v>
      </c>
      <c r="D69" s="30" t="s">
        <v>177</v>
      </c>
      <c r="E69" s="30">
        <v>2512</v>
      </c>
      <c r="F69" s="30" t="s">
        <v>186</v>
      </c>
      <c r="G69" s="37" t="s">
        <v>379</v>
      </c>
      <c r="H69" s="38" t="s">
        <v>451</v>
      </c>
      <c r="I69" s="39">
        <f t="shared" si="1"/>
        <v>20</v>
      </c>
      <c r="J69" s="28"/>
      <c r="K69" s="28">
        <v>943</v>
      </c>
    </row>
    <row r="70" spans="1:12">
      <c r="A70" s="9">
        <v>1</v>
      </c>
      <c r="B70" s="9" t="s">
        <v>227</v>
      </c>
      <c r="C70" s="9" t="s">
        <v>228</v>
      </c>
      <c r="D70" s="10" t="s">
        <v>177</v>
      </c>
      <c r="E70" s="7" t="s">
        <v>336</v>
      </c>
      <c r="F70" s="5" t="s">
        <v>186</v>
      </c>
      <c r="G70" s="5" t="s">
        <v>380</v>
      </c>
      <c r="H70" s="7" t="s">
        <v>452</v>
      </c>
      <c r="I70" s="3">
        <f t="shared" si="1"/>
        <v>10</v>
      </c>
      <c r="J70" s="3"/>
      <c r="K70" s="3">
        <v>3512</v>
      </c>
    </row>
    <row r="71" spans="1:12">
      <c r="A71" s="11">
        <v>1</v>
      </c>
      <c r="B71" s="11" t="s">
        <v>229</v>
      </c>
      <c r="C71" s="11" t="s">
        <v>172</v>
      </c>
      <c r="D71" s="12" t="s">
        <v>177</v>
      </c>
      <c r="E71" s="11">
        <v>1206</v>
      </c>
      <c r="F71" s="8" t="s">
        <v>186</v>
      </c>
      <c r="G71" s="8" t="s">
        <v>381</v>
      </c>
      <c r="H71" s="7" t="s">
        <v>453</v>
      </c>
      <c r="I71" s="3">
        <f t="shared" si="1"/>
        <v>10</v>
      </c>
      <c r="J71" s="3"/>
      <c r="K71" s="3">
        <v>3613</v>
      </c>
    </row>
    <row r="72" spans="1:12">
      <c r="A72" s="9">
        <v>1</v>
      </c>
      <c r="B72" s="9" t="s">
        <v>230</v>
      </c>
      <c r="C72" s="9" t="s">
        <v>231</v>
      </c>
      <c r="D72" s="10" t="s">
        <v>177</v>
      </c>
      <c r="E72" s="9">
        <v>1206</v>
      </c>
      <c r="F72" s="5" t="s">
        <v>186</v>
      </c>
      <c r="G72" s="5" t="s">
        <v>382</v>
      </c>
      <c r="H72" s="7" t="s">
        <v>454</v>
      </c>
      <c r="I72" s="3">
        <f t="shared" si="1"/>
        <v>10</v>
      </c>
      <c r="J72" s="3"/>
      <c r="K72" s="3">
        <v>17713</v>
      </c>
    </row>
    <row r="73" spans="1:12">
      <c r="A73" s="9">
        <v>1</v>
      </c>
      <c r="B73" s="9" t="s">
        <v>232</v>
      </c>
      <c r="C73" s="9" t="s">
        <v>185</v>
      </c>
      <c r="D73" s="10" t="s">
        <v>177</v>
      </c>
      <c r="E73" s="9">
        <v>1206</v>
      </c>
      <c r="F73" s="5" t="s">
        <v>186</v>
      </c>
      <c r="G73" s="5" t="s">
        <v>366</v>
      </c>
      <c r="H73" s="7" t="s">
        <v>438</v>
      </c>
      <c r="I73" s="3">
        <f t="shared" si="1"/>
        <v>10</v>
      </c>
      <c r="J73" s="3"/>
      <c r="K73" s="3">
        <v>5878</v>
      </c>
    </row>
    <row r="74" spans="1:12">
      <c r="A74" s="9">
        <v>2</v>
      </c>
      <c r="B74" s="9" t="s">
        <v>233</v>
      </c>
      <c r="C74" s="9" t="s">
        <v>209</v>
      </c>
      <c r="D74" s="10" t="s">
        <v>177</v>
      </c>
      <c r="E74" s="7" t="s">
        <v>336</v>
      </c>
      <c r="F74" s="5" t="s">
        <v>186</v>
      </c>
      <c r="G74" s="5" t="s">
        <v>375</v>
      </c>
      <c r="H74" s="7" t="s">
        <v>447</v>
      </c>
      <c r="I74" s="3">
        <f t="shared" si="1"/>
        <v>20</v>
      </c>
      <c r="J74" s="3"/>
      <c r="K74" s="3">
        <v>45043</v>
      </c>
    </row>
    <row r="75" spans="1:12" ht="15.5">
      <c r="A75" s="9">
        <v>1</v>
      </c>
      <c r="B75" s="9" t="s">
        <v>234</v>
      </c>
      <c r="C75" s="9" t="s">
        <v>235</v>
      </c>
      <c r="D75" s="10" t="s">
        <v>177</v>
      </c>
      <c r="E75" s="9" t="s">
        <v>236</v>
      </c>
      <c r="F75" s="25" t="s">
        <v>181</v>
      </c>
      <c r="G75" s="35" t="s">
        <v>237</v>
      </c>
      <c r="H75" s="36"/>
      <c r="I75" s="36">
        <f t="shared" si="1"/>
        <v>10</v>
      </c>
      <c r="J75" s="3">
        <v>9.8000000000000007</v>
      </c>
      <c r="K75" s="3"/>
    </row>
    <row r="76" spans="1:12">
      <c r="A76" s="9">
        <v>5</v>
      </c>
      <c r="B76" s="9" t="s">
        <v>238</v>
      </c>
      <c r="C76" s="9" t="s">
        <v>239</v>
      </c>
      <c r="D76" s="10" t="s">
        <v>240</v>
      </c>
      <c r="E76" s="9" t="s">
        <v>241</v>
      </c>
      <c r="F76" s="25" t="s">
        <v>242</v>
      </c>
      <c r="G76" s="35" t="s">
        <v>243</v>
      </c>
      <c r="H76" s="36"/>
      <c r="I76" s="36">
        <f t="shared" si="1"/>
        <v>50</v>
      </c>
      <c r="J76" s="3"/>
      <c r="K76" s="18" t="s">
        <v>405</v>
      </c>
    </row>
    <row r="77" spans="1:12">
      <c r="A77" s="9">
        <v>6</v>
      </c>
      <c r="B77" s="9" t="s">
        <v>244</v>
      </c>
      <c r="C77" s="9" t="s">
        <v>245</v>
      </c>
      <c r="D77" s="10" t="s">
        <v>246</v>
      </c>
      <c r="E77" s="9" t="s">
        <v>134</v>
      </c>
      <c r="F77" s="25" t="s">
        <v>247</v>
      </c>
      <c r="G77" s="23" t="s">
        <v>248</v>
      </c>
      <c r="H77" s="21"/>
      <c r="I77" s="21">
        <f t="shared" si="1"/>
        <v>60</v>
      </c>
      <c r="J77" s="3"/>
      <c r="K77" s="18" t="s">
        <v>394</v>
      </c>
    </row>
    <row r="78" spans="1:12">
      <c r="A78" s="9">
        <v>1</v>
      </c>
      <c r="B78" s="9" t="s">
        <v>249</v>
      </c>
      <c r="C78" s="9" t="s">
        <v>250</v>
      </c>
      <c r="D78" s="10" t="s">
        <v>251</v>
      </c>
      <c r="E78" s="9" t="s">
        <v>252</v>
      </c>
      <c r="F78" s="25" t="s">
        <v>253</v>
      </c>
      <c r="G78" s="23" t="s">
        <v>254</v>
      </c>
      <c r="H78" s="21" t="s">
        <v>466</v>
      </c>
      <c r="I78" s="21">
        <f t="shared" si="1"/>
        <v>10</v>
      </c>
      <c r="J78" s="3"/>
      <c r="K78" s="18" t="s">
        <v>401</v>
      </c>
      <c r="L78" s="16" t="s">
        <v>390</v>
      </c>
    </row>
    <row r="79" spans="1:12">
      <c r="A79" s="9">
        <v>1</v>
      </c>
      <c r="B79" s="9" t="s">
        <v>255</v>
      </c>
      <c r="C79" s="9" t="s">
        <v>256</v>
      </c>
      <c r="D79" s="10" t="s">
        <v>257</v>
      </c>
      <c r="E79" s="9" t="s">
        <v>258</v>
      </c>
      <c r="F79" s="25" t="s">
        <v>253</v>
      </c>
      <c r="G79" s="23" t="s">
        <v>259</v>
      </c>
      <c r="H79" s="21" t="s">
        <v>467</v>
      </c>
      <c r="I79" s="21">
        <f t="shared" si="1"/>
        <v>10</v>
      </c>
      <c r="J79" s="3"/>
      <c r="K79" s="18" t="s">
        <v>401</v>
      </c>
      <c r="L79" s="16" t="s">
        <v>390</v>
      </c>
    </row>
    <row r="80" spans="1:12">
      <c r="A80" s="9">
        <v>1</v>
      </c>
      <c r="B80" s="9" t="s">
        <v>260</v>
      </c>
      <c r="C80" s="9" t="s">
        <v>261</v>
      </c>
      <c r="D80" s="10" t="s">
        <v>262</v>
      </c>
      <c r="E80" s="9" t="s">
        <v>263</v>
      </c>
      <c r="F80" s="5" t="s">
        <v>253</v>
      </c>
      <c r="G80" s="25" t="s">
        <v>383</v>
      </c>
      <c r="H80" s="34" t="s">
        <v>455</v>
      </c>
      <c r="I80" s="27">
        <f t="shared" si="1"/>
        <v>10</v>
      </c>
      <c r="J80" s="3"/>
      <c r="K80" s="3">
        <v>18</v>
      </c>
    </row>
    <row r="81" spans="1:11">
      <c r="A81" s="9">
        <v>2</v>
      </c>
      <c r="B81" s="9" t="s">
        <v>264</v>
      </c>
      <c r="C81" s="9" t="s">
        <v>265</v>
      </c>
      <c r="D81" s="10" t="s">
        <v>266</v>
      </c>
      <c r="E81" s="9" t="s">
        <v>267</v>
      </c>
      <c r="F81" s="25" t="s">
        <v>90</v>
      </c>
      <c r="G81" s="23" t="s">
        <v>268</v>
      </c>
      <c r="H81" s="21"/>
      <c r="I81" s="21">
        <f t="shared" si="1"/>
        <v>20</v>
      </c>
      <c r="J81" s="3">
        <v>1.5</v>
      </c>
      <c r="K81" s="3"/>
    </row>
    <row r="82" spans="1:11">
      <c r="A82" s="9">
        <v>1</v>
      </c>
      <c r="B82" s="9" t="s">
        <v>269</v>
      </c>
      <c r="C82" s="9" t="s">
        <v>270</v>
      </c>
      <c r="D82" s="10" t="s">
        <v>271</v>
      </c>
      <c r="E82" s="9" t="s">
        <v>272</v>
      </c>
      <c r="F82" s="5" t="s">
        <v>253</v>
      </c>
      <c r="G82" s="5" t="s">
        <v>384</v>
      </c>
      <c r="H82" s="7" t="s">
        <v>456</v>
      </c>
      <c r="I82" s="3">
        <f t="shared" si="1"/>
        <v>10</v>
      </c>
      <c r="J82" s="3"/>
      <c r="K82" s="3">
        <v>74</v>
      </c>
    </row>
    <row r="83" spans="1:11">
      <c r="A83" s="9">
        <v>1</v>
      </c>
      <c r="B83" s="9" t="s">
        <v>273</v>
      </c>
      <c r="C83" s="9" t="s">
        <v>274</v>
      </c>
      <c r="D83" s="10" t="s">
        <v>275</v>
      </c>
      <c r="E83" s="9" t="s">
        <v>263</v>
      </c>
      <c r="F83" s="5" t="s">
        <v>253</v>
      </c>
      <c r="G83" s="5" t="s">
        <v>385</v>
      </c>
      <c r="H83" s="7" t="s">
        <v>457</v>
      </c>
      <c r="I83" s="3">
        <f t="shared" si="1"/>
        <v>10</v>
      </c>
      <c r="J83" s="3"/>
      <c r="K83" s="3">
        <v>34</v>
      </c>
    </row>
    <row r="84" spans="1:11">
      <c r="A84" s="9">
        <v>1</v>
      </c>
      <c r="B84" s="9" t="s">
        <v>276</v>
      </c>
      <c r="C84" s="9" t="s">
        <v>277</v>
      </c>
      <c r="D84" s="10" t="s">
        <v>278</v>
      </c>
      <c r="E84" s="9" t="s">
        <v>279</v>
      </c>
      <c r="F84" s="25" t="s">
        <v>280</v>
      </c>
      <c r="G84" s="23" t="s">
        <v>281</v>
      </c>
      <c r="H84" s="21"/>
      <c r="I84" s="21">
        <f t="shared" si="1"/>
        <v>10</v>
      </c>
      <c r="J84" s="3"/>
      <c r="K84" s="3" t="s">
        <v>393</v>
      </c>
    </row>
    <row r="85" spans="1:11">
      <c r="A85" s="9">
        <v>1</v>
      </c>
      <c r="B85" s="9" t="s">
        <v>282</v>
      </c>
      <c r="C85" s="9" t="s">
        <v>283</v>
      </c>
      <c r="D85" s="10" t="s">
        <v>284</v>
      </c>
      <c r="E85" s="7" t="s">
        <v>336</v>
      </c>
      <c r="F85" s="5" t="s">
        <v>186</v>
      </c>
      <c r="G85" s="5" t="s">
        <v>386</v>
      </c>
      <c r="H85" s="7" t="s">
        <v>458</v>
      </c>
      <c r="I85" s="3">
        <f t="shared" si="1"/>
        <v>10</v>
      </c>
      <c r="J85" s="3"/>
      <c r="K85" s="3">
        <v>28585</v>
      </c>
    </row>
    <row r="86" spans="1:11">
      <c r="A86" s="9">
        <v>1</v>
      </c>
      <c r="B86" s="9" t="s">
        <v>285</v>
      </c>
      <c r="C86" s="9" t="s">
        <v>286</v>
      </c>
      <c r="D86" s="10" t="s">
        <v>284</v>
      </c>
      <c r="E86" s="7" t="s">
        <v>336</v>
      </c>
      <c r="F86" s="5" t="s">
        <v>186</v>
      </c>
      <c r="G86" s="5" t="s">
        <v>287</v>
      </c>
      <c r="H86" s="7" t="s">
        <v>459</v>
      </c>
      <c r="I86" s="3">
        <f t="shared" si="1"/>
        <v>10</v>
      </c>
      <c r="J86" s="3"/>
      <c r="K86" s="3">
        <v>3860</v>
      </c>
    </row>
    <row r="87" spans="1:11">
      <c r="A87" s="9">
        <v>2</v>
      </c>
      <c r="B87" s="9" t="s">
        <v>288</v>
      </c>
      <c r="C87" s="9" t="s">
        <v>176</v>
      </c>
      <c r="D87" s="10" t="s">
        <v>289</v>
      </c>
      <c r="E87" s="9">
        <v>1206</v>
      </c>
      <c r="F87" s="5" t="s">
        <v>186</v>
      </c>
      <c r="G87" s="5" t="s">
        <v>387</v>
      </c>
      <c r="H87" s="7" t="s">
        <v>460</v>
      </c>
      <c r="I87" s="3">
        <f t="shared" si="1"/>
        <v>20</v>
      </c>
      <c r="J87" s="3"/>
      <c r="K87" s="3">
        <v>5090</v>
      </c>
    </row>
    <row r="88" spans="1:11">
      <c r="A88" s="9">
        <v>1</v>
      </c>
      <c r="B88" s="9" t="s">
        <v>290</v>
      </c>
      <c r="C88" s="9" t="s">
        <v>291</v>
      </c>
      <c r="D88" s="10" t="s">
        <v>289</v>
      </c>
      <c r="E88" s="9">
        <v>1206</v>
      </c>
      <c r="F88" s="25" t="s">
        <v>292</v>
      </c>
      <c r="G88" s="35" t="s">
        <v>293</v>
      </c>
      <c r="H88" s="36"/>
      <c r="I88" s="36">
        <f t="shared" si="1"/>
        <v>10</v>
      </c>
      <c r="J88" s="3">
        <v>5</v>
      </c>
      <c r="K88" s="3"/>
    </row>
    <row r="89" spans="1:11">
      <c r="A89" s="9">
        <v>1</v>
      </c>
      <c r="B89" s="9" t="s">
        <v>294</v>
      </c>
      <c r="C89" s="9" t="s">
        <v>180</v>
      </c>
      <c r="D89" s="10" t="s">
        <v>173</v>
      </c>
      <c r="E89" s="9">
        <v>1206</v>
      </c>
      <c r="F89" s="25" t="s">
        <v>295</v>
      </c>
      <c r="G89" s="35" t="s">
        <v>296</v>
      </c>
      <c r="H89" s="36"/>
      <c r="I89" s="36">
        <f t="shared" si="1"/>
        <v>10</v>
      </c>
      <c r="J89" s="3">
        <v>15.8</v>
      </c>
      <c r="K89" s="3"/>
    </row>
    <row r="90" spans="1:11">
      <c r="A90" s="9">
        <v>1</v>
      </c>
      <c r="B90" s="9" t="s">
        <v>297</v>
      </c>
      <c r="C90" s="9" t="s">
        <v>298</v>
      </c>
      <c r="D90" s="10" t="s">
        <v>299</v>
      </c>
      <c r="E90" s="9" t="s">
        <v>328</v>
      </c>
      <c r="F90" s="25" t="s">
        <v>181</v>
      </c>
      <c r="G90" s="35" t="s">
        <v>300</v>
      </c>
      <c r="H90" s="36"/>
      <c r="I90" s="36">
        <f t="shared" si="1"/>
        <v>10</v>
      </c>
      <c r="J90" s="3">
        <v>14.06</v>
      </c>
      <c r="K90" s="3" t="s">
        <v>410</v>
      </c>
    </row>
    <row r="91" spans="1:11" s="13" customFormat="1">
      <c r="A91" s="9">
        <v>1</v>
      </c>
      <c r="B91" s="9" t="s">
        <v>301</v>
      </c>
      <c r="C91" s="9" t="s">
        <v>134</v>
      </c>
      <c r="D91" s="10" t="s">
        <v>302</v>
      </c>
      <c r="E91" s="9" t="s">
        <v>303</v>
      </c>
      <c r="F91" s="9" t="s">
        <v>304</v>
      </c>
      <c r="G91" s="17">
        <v>450301014042</v>
      </c>
      <c r="H91" s="3">
        <v>10.001899999999999</v>
      </c>
      <c r="I91" s="3">
        <f t="shared" si="1"/>
        <v>10</v>
      </c>
      <c r="J91" s="3"/>
      <c r="K91" s="3"/>
    </row>
    <row r="92" spans="1:11">
      <c r="A92" s="9">
        <v>1</v>
      </c>
      <c r="B92" s="9" t="s">
        <v>305</v>
      </c>
      <c r="C92" s="9" t="s">
        <v>306</v>
      </c>
      <c r="D92" s="10" t="s">
        <v>307</v>
      </c>
      <c r="E92" s="9" t="s">
        <v>308</v>
      </c>
      <c r="F92" s="25" t="s">
        <v>309</v>
      </c>
      <c r="G92" s="23" t="s">
        <v>327</v>
      </c>
      <c r="H92" s="21"/>
      <c r="I92" s="21">
        <f t="shared" si="1"/>
        <v>10</v>
      </c>
      <c r="J92" s="3"/>
      <c r="K92" s="3" t="s">
        <v>406</v>
      </c>
    </row>
    <row r="93" spans="1:11">
      <c r="A93" s="9">
        <v>2</v>
      </c>
      <c r="B93" s="9" t="s">
        <v>310</v>
      </c>
      <c r="C93" s="9" t="s">
        <v>330</v>
      </c>
      <c r="D93" s="10" t="s">
        <v>311</v>
      </c>
      <c r="E93" s="9" t="s">
        <v>329</v>
      </c>
      <c r="F93" s="25" t="s">
        <v>312</v>
      </c>
      <c r="G93" s="35" t="s">
        <v>313</v>
      </c>
      <c r="H93" s="36"/>
      <c r="I93" s="36">
        <f t="shared" si="1"/>
        <v>20</v>
      </c>
      <c r="J93" s="3">
        <v>67.760000000000005</v>
      </c>
      <c r="K93" s="3" t="s">
        <v>414</v>
      </c>
    </row>
    <row r="94" spans="1:11">
      <c r="A94" s="9">
        <v>2</v>
      </c>
      <c r="B94" s="9" t="s">
        <v>314</v>
      </c>
      <c r="C94" s="9" t="s">
        <v>315</v>
      </c>
      <c r="D94" s="10" t="s">
        <v>316</v>
      </c>
      <c r="E94" s="9" t="s">
        <v>241</v>
      </c>
      <c r="F94" s="25" t="s">
        <v>304</v>
      </c>
      <c r="G94" s="23" t="s">
        <v>317</v>
      </c>
      <c r="H94" s="21"/>
      <c r="I94" s="21">
        <f t="shared" si="1"/>
        <v>20</v>
      </c>
      <c r="J94" s="3"/>
      <c r="K94" s="3" t="s">
        <v>393</v>
      </c>
    </row>
    <row r="95" spans="1:11">
      <c r="A95" s="9">
        <v>1</v>
      </c>
      <c r="B95" s="9" t="s">
        <v>318</v>
      </c>
      <c r="C95" s="9" t="s">
        <v>319</v>
      </c>
      <c r="D95" s="10" t="s">
        <v>320</v>
      </c>
      <c r="E95" s="9" t="s">
        <v>333</v>
      </c>
      <c r="F95" s="25" t="s">
        <v>321</v>
      </c>
      <c r="G95" s="35" t="s">
        <v>322</v>
      </c>
      <c r="H95" s="36"/>
      <c r="I95" s="36">
        <f t="shared" si="1"/>
        <v>10</v>
      </c>
      <c r="J95" s="3">
        <v>38.5</v>
      </c>
      <c r="K95" s="3"/>
    </row>
    <row r="96" spans="1:11">
      <c r="A96" s="9">
        <v>2</v>
      </c>
      <c r="B96" s="9" t="s">
        <v>323</v>
      </c>
      <c r="C96" s="9" t="s">
        <v>331</v>
      </c>
      <c r="D96" s="10" t="s">
        <v>324</v>
      </c>
      <c r="E96" s="9" t="s">
        <v>332</v>
      </c>
      <c r="F96" s="25" t="s">
        <v>325</v>
      </c>
      <c r="G96" s="23" t="s">
        <v>326</v>
      </c>
      <c r="H96" s="21"/>
      <c r="I96" s="21">
        <f t="shared" si="1"/>
        <v>20</v>
      </c>
      <c r="J96" s="3">
        <v>0.5</v>
      </c>
      <c r="K96" s="3"/>
    </row>
    <row r="97" spans="1:12">
      <c r="A97" s="9">
        <v>6</v>
      </c>
      <c r="B97" s="9" t="s">
        <v>134</v>
      </c>
      <c r="C97" s="9" t="s">
        <v>134</v>
      </c>
      <c r="D97" s="10" t="s">
        <v>342</v>
      </c>
      <c r="E97" s="9" t="s">
        <v>341</v>
      </c>
      <c r="F97" s="25" t="s">
        <v>343</v>
      </c>
      <c r="G97" s="23" t="s">
        <v>343</v>
      </c>
      <c r="H97" s="21"/>
      <c r="I97" s="21">
        <f t="shared" si="1"/>
        <v>60</v>
      </c>
      <c r="J97" s="3"/>
      <c r="K97" s="3" t="s">
        <v>409</v>
      </c>
      <c r="L97" s="13" t="s">
        <v>391</v>
      </c>
    </row>
    <row r="98" spans="1:12">
      <c r="A98" s="9">
        <v>8</v>
      </c>
      <c r="B98" s="9" t="s">
        <v>134</v>
      </c>
      <c r="C98" s="9" t="s">
        <v>134</v>
      </c>
      <c r="D98" s="10" t="s">
        <v>344</v>
      </c>
      <c r="E98" s="9" t="s">
        <v>347</v>
      </c>
      <c r="F98" s="25" t="s">
        <v>343</v>
      </c>
      <c r="G98" s="23" t="s">
        <v>343</v>
      </c>
      <c r="H98" s="21"/>
      <c r="I98" s="21">
        <f t="shared" si="1"/>
        <v>80</v>
      </c>
      <c r="J98" s="3"/>
      <c r="K98" s="18" t="s">
        <v>408</v>
      </c>
      <c r="L98" s="13" t="s">
        <v>391</v>
      </c>
    </row>
    <row r="99" spans="1:12">
      <c r="A99" s="9">
        <v>1</v>
      </c>
      <c r="B99" s="9" t="s">
        <v>134</v>
      </c>
      <c r="C99" s="9" t="s">
        <v>134</v>
      </c>
      <c r="D99" s="10" t="s">
        <v>345</v>
      </c>
      <c r="E99" s="9" t="s">
        <v>346</v>
      </c>
      <c r="F99" s="25" t="s">
        <v>343</v>
      </c>
      <c r="G99" s="23" t="s">
        <v>343</v>
      </c>
      <c r="H99" s="21"/>
      <c r="I99" s="21">
        <f t="shared" si="1"/>
        <v>10</v>
      </c>
      <c r="J99" s="3"/>
      <c r="K99" s="18" t="s">
        <v>407</v>
      </c>
      <c r="L99" s="13" t="s">
        <v>391</v>
      </c>
    </row>
    <row r="100" spans="1:12">
      <c r="A100" s="3">
        <v>4</v>
      </c>
      <c r="B100" s="31" t="s">
        <v>469</v>
      </c>
      <c r="C100" s="31"/>
      <c r="D100" s="31"/>
      <c r="E100" s="31"/>
      <c r="F100" s="32" t="s">
        <v>468</v>
      </c>
      <c r="G100" s="33"/>
      <c r="H100" s="33">
        <v>17.002500000000001</v>
      </c>
      <c r="I100" s="3">
        <f t="shared" si="1"/>
        <v>40</v>
      </c>
    </row>
  </sheetData>
  <autoFilter ref="A1:L100"/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Collado</dc:creator>
  <cp:lastModifiedBy>King (Hao) Wang</cp:lastModifiedBy>
  <dcterms:created xsi:type="dcterms:W3CDTF">2022-07-28T15:05:12Z</dcterms:created>
  <dcterms:modified xsi:type="dcterms:W3CDTF">2023-04-27T00:58:13Z</dcterms:modified>
</cp:coreProperties>
</file>